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พัสดุ งบประมาณ 2569\สขร.ส่งอำเภอ (ทุกเดือน) งบประมาณ 2569\"/>
    </mc:Choice>
  </mc:AlternateContent>
  <xr:revisionPtr revIDLastSave="0" documentId="13_ncr:1_{80A470D3-A440-4BEC-A5DB-6EEC6337E456}" xr6:coauthVersionLast="47" xr6:coauthVersionMax="47" xr10:uidLastSave="{00000000-0000-0000-0000-000000000000}"/>
  <bookViews>
    <workbookView xWindow="-120" yWindow="-120" windowWidth="29040" windowHeight="15720" xr2:uid="{B9BFDA30-06D3-487E-8F3D-C4AC515D76E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2" i="1" l="1"/>
  <c r="G23" i="1"/>
  <c r="G21" i="1"/>
  <c r="G20" i="1"/>
  <c r="G19" i="1"/>
  <c r="G18" i="1"/>
  <c r="G17" i="1"/>
  <c r="G16" i="1"/>
  <c r="G15" i="1"/>
  <c r="G13" i="1"/>
  <c r="G11" i="1"/>
  <c r="G9" i="1"/>
  <c r="G7" i="1"/>
  <c r="G14" i="1"/>
  <c r="G12" i="1"/>
  <c r="G10" i="1"/>
  <c r="G8" i="1"/>
  <c r="G6" i="1"/>
</calcChain>
</file>

<file path=xl/sharedStrings.xml><?xml version="1.0" encoding="utf-8"?>
<sst xmlns="http://schemas.openxmlformats.org/spreadsheetml/2006/main" count="89" uniqueCount="67">
  <si>
    <t>องค์การบริหารส่วนตำบลแกลง อำเภอเมือง จังหวัดระยอง</t>
  </si>
  <si>
    <t>ลำดับที่</t>
  </si>
  <si>
    <t>งานที่จัดซื้อหรือจัดจ้าง</t>
  </si>
  <si>
    <t>วงเงินที่จะซื้อ</t>
  </si>
  <si>
    <t>หรือจ้าง</t>
  </si>
  <si>
    <t>ราคากลาง</t>
  </si>
  <si>
    <t>วิธีที่ซื้อหรือจ้าง</t>
  </si>
  <si>
    <t>รายชื่อผู้เสนอราคา</t>
  </si>
  <si>
    <t>และราคาที่เสนอ</t>
  </si>
  <si>
    <t>เหตุผลที่คัดเลือก</t>
  </si>
  <si>
    <t>โดยสรุป</t>
  </si>
  <si>
    <t>เลขที่และวันที่ของสัญญาหรือ</t>
  </si>
  <si>
    <t>ข้อตกลงในการซื้อหรือจ้าง</t>
  </si>
  <si>
    <t>ผู้ได้รับการคัดเลือกและ</t>
  </si>
  <si>
    <t>ราคาที่ตกลงซื้อหรือจ้าง</t>
  </si>
  <si>
    <t>เฉพาะเจาะจง</t>
  </si>
  <si>
    <t>เสนอราคาต่ำสุด</t>
  </si>
  <si>
    <t>นายวีระชัย ตั้งสุทธิชัยเจริญ</t>
  </si>
  <si>
    <t>หจก.เอ็นวี ปิโตรเลียม</t>
  </si>
  <si>
    <t xml:space="preserve">                                                                                                สรุปผลการดำเนินการจัดซื้อจัดจ้างในรอบเดือน มิถุนายน 2569 ประจำปีงบประมาณ 2569                                                                   แบบ สขร.1</t>
  </si>
  <si>
    <t>วันที่ 30 เดือน มิถุนายน พ.ศ.2569</t>
  </si>
  <si>
    <t>จ้างเหมาบำรุงรักษาและซ่อมแซมรถยนต์บรรทุก</t>
  </si>
  <si>
    <t>หมายเลขทะเบียน 81-6346 ระยอง จำนวน 1 คัน</t>
  </si>
  <si>
    <t>ร้าน ต่ายไดนาโม -แอร์-</t>
  </si>
  <si>
    <t>แบตเตอรี่ / 6,800 บาท</t>
  </si>
  <si>
    <t>83/2569</t>
  </si>
  <si>
    <t>4 / 6 / 69</t>
  </si>
  <si>
    <t>จ้างเหมาบำรุงรักษาและซ่อมแซมกล้องโทรทัศน์</t>
  </si>
  <si>
    <t>วงจรปิด พร้อมวัสดุอุปกรณ์ จำนวน 1 งาน</t>
  </si>
  <si>
    <t>บริษัท โทรคมนาคมแห่งชาติ</t>
  </si>
  <si>
    <r>
      <t>จำกัด</t>
    </r>
    <r>
      <rPr>
        <sz val="10"/>
        <rFont val="AngsanaUPC"/>
        <family val="1"/>
      </rPr>
      <t xml:space="preserve"> </t>
    </r>
    <r>
      <rPr>
        <sz val="13"/>
        <rFont val="AngsanaUPC"/>
        <family val="1"/>
        <charset val="222"/>
      </rPr>
      <t>(มหาชน) / 24,577.90 บาท</t>
    </r>
  </si>
  <si>
    <t>84/2569</t>
  </si>
  <si>
    <t>15/6/69</t>
  </si>
  <si>
    <t>จ้างเหมาบำรุงรักษาและซ่อมแซมรถยนต์ส่วนกลาง</t>
  </si>
  <si>
    <t>หมายเลขทะเบียน กค-5821 ระยอง จำนวน 1 คัน</t>
  </si>
  <si>
    <t>/ 5,250 บาท</t>
  </si>
  <si>
    <t>85/2569</t>
  </si>
  <si>
    <t>18/6/69</t>
  </si>
  <si>
    <t>จ้างเหมาบำรุงรักษาและซ่อมแซมรถแทร็กเตอร์</t>
  </si>
  <si>
    <t>หมายเลขทะเบียน ตค-2092 ระยอง จำนวน 1 คัน</t>
  </si>
  <si>
    <t>/ 16,390 บาท</t>
  </si>
  <si>
    <t>86/2569</t>
  </si>
  <si>
    <t>19/6/69</t>
  </si>
  <si>
    <t>จ้างเหมาจัดทำตรายาง จำนวน 1 รายการ</t>
  </si>
  <si>
    <t>จ้างเหมาจัดทำตรายาง จำนวน 2 รายการ</t>
  </si>
  <si>
    <t>ของกองสาธารณสุขและสิ่งแวดล้อม</t>
  </si>
  <si>
    <t>ร้านก็อปปี้ เซนเตอร์</t>
  </si>
  <si>
    <t>/ 299.60 บาท</t>
  </si>
  <si>
    <t>87/2569</t>
  </si>
  <si>
    <t>ของสำนักปลัดองค์การบริหารส่วนตำบล</t>
  </si>
  <si>
    <t>/ 866.70 บาท</t>
  </si>
  <si>
    <t>88/2569</t>
  </si>
  <si>
    <t>22/6/69</t>
  </si>
  <si>
    <t>จัดซื้ออาหารเสริม (นม) นม ยู เอช ที ชนิดกล่อง</t>
  </si>
  <si>
    <t>(200 มล.) ประจำปีการศึกษา 1/2569 จำนวน 30 วัน</t>
  </si>
  <si>
    <t>บริษัท พาชื่น จำกัด</t>
  </si>
  <si>
    <t>/ 100,503 บาท</t>
  </si>
  <si>
    <t>18/2569</t>
  </si>
  <si>
    <t>5/6/69</t>
  </si>
  <si>
    <t>(200 มล.) ประจำปีการศึกษา 1/2569 จำนวน 100 วัน</t>
  </si>
  <si>
    <t>/ 338,446 บาท</t>
  </si>
  <si>
    <t>19/2569</t>
  </si>
  <si>
    <t>จัดซื้อน้ำมันดีเซล (เดือนกรกฎาคม 2569 ถึงเดือน</t>
  </si>
  <si>
    <t>กันยายน 2569) ของกองช่าง</t>
  </si>
  <si>
    <t>/ 90,000 บาท</t>
  </si>
  <si>
    <t>20/2569</t>
  </si>
  <si>
    <t>29/6/69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</si>
</sst>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charset val="222"/>
      <scheme val="minor"/>
    </font>
    <font>
      <sz val="14"/>
      <name val="AngsanaUPC"/>
      <family val="1"/>
      <charset val="222"/>
    </font>
    <font>
      <b/>
      <sz val="13"/>
      <name val="AngsanaUPC"/>
      <family val="1"/>
      <charset val="222"/>
    </font>
    <font>
      <sz val="13"/>
      <name val="AngsanaUPC"/>
      <family val="1"/>
      <charset val="222"/>
    </font>
    <font>
      <sz val="13"/>
      <name val="AngsanaUPC"/>
      <family val="1"/>
    </font>
    <font>
      <sz val="10"/>
      <name val="AngsanaUPC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4" fontId="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0" xfId="0" applyFont="1"/>
    <xf numFmtId="4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4" fontId="3" fillId="0" borderId="1" xfId="0" applyNumberFormat="1" applyFont="1" applyBorder="1" applyAlignment="1">
      <alignment horizontal="right"/>
    </xf>
    <xf numFmtId="49" fontId="3" fillId="0" borderId="1" xfId="0" applyNumberFormat="1" applyFont="1" applyBorder="1" applyAlignment="1">
      <alignment horizontal="center"/>
    </xf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3" xfId="0" applyFont="1" applyBorder="1"/>
    <xf numFmtId="4" fontId="3" fillId="0" borderId="3" xfId="0" applyNumberFormat="1" applyFont="1" applyBorder="1" applyAlignment="1">
      <alignment horizontal="right"/>
    </xf>
    <xf numFmtId="49" fontId="3" fillId="0" borderId="3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2" xfId="0" applyFont="1" applyBorder="1"/>
    <xf numFmtId="4" fontId="3" fillId="0" borderId="2" xfId="0" applyNumberFormat="1" applyFont="1" applyBorder="1" applyAlignment="1">
      <alignment horizontal="right"/>
    </xf>
    <xf numFmtId="49" fontId="3" fillId="0" borderId="2" xfId="0" applyNumberFormat="1" applyFont="1" applyBorder="1" applyAlignment="1">
      <alignment horizontal="center"/>
    </xf>
    <xf numFmtId="0" fontId="3" fillId="0" borderId="0" xfId="0" applyFont="1" applyAlignment="1">
      <alignment horizontal="center"/>
    </xf>
    <xf numFmtId="4" fontId="3" fillId="0" borderId="0" xfId="0" applyNumberFormat="1" applyFont="1"/>
    <xf numFmtId="0" fontId="3" fillId="0" borderId="0" xfId="0" applyFont="1" applyBorder="1" applyAlignment="1">
      <alignment horizontal="center"/>
    </xf>
    <xf numFmtId="0" fontId="3" fillId="0" borderId="0" xfId="0" applyFont="1" applyBorder="1"/>
    <xf numFmtId="4" fontId="3" fillId="0" borderId="0" xfId="0" applyNumberFormat="1" applyFont="1" applyBorder="1" applyAlignment="1">
      <alignment horizontal="right"/>
    </xf>
    <xf numFmtId="49" fontId="3" fillId="0" borderId="0" xfId="0" applyNumberFormat="1" applyFont="1" applyBorder="1" applyAlignment="1">
      <alignment horizontal="center"/>
    </xf>
    <xf numFmtId="0" fontId="4" fillId="0" borderId="3" xfId="0" applyFont="1" applyBorder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4" fontId="2" fillId="0" borderId="2" xfId="0" applyNumberFormat="1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1A5929-F8CD-4723-BE0A-70A747687AB9}">
  <dimension ref="A1:K24"/>
  <sheetViews>
    <sheetView tabSelected="1" zoomScale="120" zoomScaleNormal="120" workbookViewId="0">
      <selection activeCell="A3" sqref="A3:I3"/>
    </sheetView>
  </sheetViews>
  <sheetFormatPr defaultColWidth="9.125" defaultRowHeight="18.75" x14ac:dyDescent="0.4"/>
  <cols>
    <col min="1" max="1" width="5.125" style="20" customWidth="1"/>
    <col min="2" max="2" width="32" style="11" customWidth="1"/>
    <col min="3" max="3" width="10.625" style="21" customWidth="1"/>
    <col min="4" max="4" width="10.5" style="21" customWidth="1"/>
    <col min="5" max="5" width="9.375" style="20" customWidth="1"/>
    <col min="6" max="6" width="18.875" style="11" customWidth="1"/>
    <col min="7" max="7" width="18.75" style="11" customWidth="1"/>
    <col min="8" max="8" width="10.5" style="20" customWidth="1"/>
    <col min="9" max="9" width="17.5" style="20" customWidth="1"/>
    <col min="10" max="16384" width="9.125" style="11"/>
  </cols>
  <sheetData>
    <row r="1" spans="1:11" s="1" customFormat="1" ht="21" x14ac:dyDescent="0.45">
      <c r="A1" s="27" t="s">
        <v>19</v>
      </c>
      <c r="B1" s="27"/>
      <c r="C1" s="27"/>
      <c r="D1" s="27"/>
      <c r="E1" s="27"/>
      <c r="F1" s="27"/>
      <c r="G1" s="27"/>
      <c r="H1" s="27"/>
      <c r="I1" s="27"/>
    </row>
    <row r="2" spans="1:11" s="1" customFormat="1" ht="21" x14ac:dyDescent="0.45">
      <c r="A2" s="28" t="s">
        <v>0</v>
      </c>
      <c r="B2" s="28"/>
      <c r="C2" s="28"/>
      <c r="D2" s="28"/>
      <c r="E2" s="28"/>
      <c r="F2" s="28"/>
      <c r="G2" s="28"/>
      <c r="H2" s="28"/>
      <c r="I2" s="28"/>
    </row>
    <row r="3" spans="1:11" s="1" customFormat="1" ht="21" x14ac:dyDescent="0.45">
      <c r="A3" s="28" t="s">
        <v>20</v>
      </c>
      <c r="B3" s="28"/>
      <c r="C3" s="28"/>
      <c r="D3" s="28"/>
      <c r="E3" s="28"/>
      <c r="F3" s="28"/>
      <c r="G3" s="28"/>
      <c r="H3" s="28"/>
      <c r="I3" s="28"/>
    </row>
    <row r="4" spans="1:11" s="4" customFormat="1" ht="21.75" customHeight="1" x14ac:dyDescent="0.4">
      <c r="A4" s="29" t="s">
        <v>1</v>
      </c>
      <c r="B4" s="29" t="s">
        <v>2</v>
      </c>
      <c r="C4" s="2" t="s">
        <v>3</v>
      </c>
      <c r="D4" s="31" t="s">
        <v>5</v>
      </c>
      <c r="E4" s="29" t="s">
        <v>6</v>
      </c>
      <c r="F4" s="3" t="s">
        <v>7</v>
      </c>
      <c r="G4" s="3" t="s">
        <v>13</v>
      </c>
      <c r="H4" s="3" t="s">
        <v>9</v>
      </c>
      <c r="I4" s="3" t="s">
        <v>11</v>
      </c>
    </row>
    <row r="5" spans="1:11" s="4" customFormat="1" ht="21.75" customHeight="1" x14ac:dyDescent="0.4">
      <c r="A5" s="30"/>
      <c r="B5" s="30"/>
      <c r="C5" s="5" t="s">
        <v>4</v>
      </c>
      <c r="D5" s="32"/>
      <c r="E5" s="30"/>
      <c r="F5" s="6" t="s">
        <v>8</v>
      </c>
      <c r="G5" s="6" t="s">
        <v>14</v>
      </c>
      <c r="H5" s="6" t="s">
        <v>10</v>
      </c>
      <c r="I5" s="6" t="s">
        <v>12</v>
      </c>
    </row>
    <row r="6" spans="1:11" x14ac:dyDescent="0.4">
      <c r="A6" s="7">
        <v>1</v>
      </c>
      <c r="B6" s="8" t="s">
        <v>21</v>
      </c>
      <c r="C6" s="9">
        <v>6800</v>
      </c>
      <c r="D6" s="9">
        <v>6800</v>
      </c>
      <c r="E6" s="7" t="s">
        <v>15</v>
      </c>
      <c r="F6" s="8" t="s">
        <v>23</v>
      </c>
      <c r="G6" s="8" t="str">
        <f t="shared" ref="G6:G15" si="0">F6</f>
        <v>ร้าน ต่ายไดนาโม -แอร์-</v>
      </c>
      <c r="H6" s="7" t="s">
        <v>16</v>
      </c>
      <c r="I6" s="10" t="s">
        <v>25</v>
      </c>
    </row>
    <row r="7" spans="1:11" x14ac:dyDescent="0.4">
      <c r="A7" s="12"/>
      <c r="B7" s="13" t="s">
        <v>22</v>
      </c>
      <c r="C7" s="14"/>
      <c r="D7" s="14"/>
      <c r="E7" s="12"/>
      <c r="F7" s="13" t="s">
        <v>24</v>
      </c>
      <c r="G7" s="13" t="str">
        <f t="shared" si="0"/>
        <v>แบตเตอรี่ / 6,800 บาท</v>
      </c>
      <c r="H7" s="12"/>
      <c r="I7" s="15" t="s">
        <v>26</v>
      </c>
    </row>
    <row r="8" spans="1:11" ht="21" x14ac:dyDescent="0.45">
      <c r="A8" s="7">
        <v>2</v>
      </c>
      <c r="B8" s="8" t="s">
        <v>27</v>
      </c>
      <c r="C8" s="9">
        <v>24577.9</v>
      </c>
      <c r="D8" s="9">
        <v>24577.9</v>
      </c>
      <c r="E8" s="7" t="s">
        <v>15</v>
      </c>
      <c r="F8" s="8" t="s">
        <v>29</v>
      </c>
      <c r="G8" s="8" t="str">
        <f t="shared" si="0"/>
        <v>บริษัท โทรคมนาคมแห่งชาติ</v>
      </c>
      <c r="H8" s="7" t="s">
        <v>16</v>
      </c>
      <c r="I8" s="10" t="s">
        <v>31</v>
      </c>
      <c r="K8" s="1"/>
    </row>
    <row r="9" spans="1:11" x14ac:dyDescent="0.4">
      <c r="A9" s="12"/>
      <c r="B9" s="26" t="s">
        <v>28</v>
      </c>
      <c r="C9" s="14"/>
      <c r="D9" s="14"/>
      <c r="E9" s="12"/>
      <c r="F9" s="13" t="s">
        <v>30</v>
      </c>
      <c r="G9" s="13" t="str">
        <f t="shared" si="0"/>
        <v>จำกัด (มหาชน) / 24,577.90 บาท</v>
      </c>
      <c r="H9" s="12"/>
      <c r="I9" s="15" t="s">
        <v>32</v>
      </c>
    </row>
    <row r="10" spans="1:11" x14ac:dyDescent="0.4">
      <c r="A10" s="7">
        <v>3</v>
      </c>
      <c r="B10" s="8" t="s">
        <v>33</v>
      </c>
      <c r="C10" s="9">
        <v>5250</v>
      </c>
      <c r="D10" s="9">
        <v>5250</v>
      </c>
      <c r="E10" s="7" t="s">
        <v>15</v>
      </c>
      <c r="F10" s="8" t="s">
        <v>17</v>
      </c>
      <c r="G10" s="8" t="str">
        <f t="shared" si="0"/>
        <v>นายวีระชัย ตั้งสุทธิชัยเจริญ</v>
      </c>
      <c r="H10" s="7" t="s">
        <v>16</v>
      </c>
      <c r="I10" s="10" t="s">
        <v>36</v>
      </c>
    </row>
    <row r="11" spans="1:11" x14ac:dyDescent="0.4">
      <c r="A11" s="16"/>
      <c r="B11" s="17" t="s">
        <v>34</v>
      </c>
      <c r="C11" s="18"/>
      <c r="D11" s="18"/>
      <c r="E11" s="16"/>
      <c r="F11" s="17" t="s">
        <v>35</v>
      </c>
      <c r="G11" s="17" t="str">
        <f t="shared" si="0"/>
        <v>/ 5,250 บาท</v>
      </c>
      <c r="H11" s="16"/>
      <c r="I11" s="19" t="s">
        <v>37</v>
      </c>
    </row>
    <row r="12" spans="1:11" x14ac:dyDescent="0.4">
      <c r="A12" s="7">
        <v>4</v>
      </c>
      <c r="B12" s="8" t="s">
        <v>38</v>
      </c>
      <c r="C12" s="9">
        <v>16390</v>
      </c>
      <c r="D12" s="9">
        <v>16390</v>
      </c>
      <c r="E12" s="7" t="s">
        <v>15</v>
      </c>
      <c r="F12" s="8" t="s">
        <v>17</v>
      </c>
      <c r="G12" s="8" t="str">
        <f t="shared" si="0"/>
        <v>นายวีระชัย ตั้งสุทธิชัยเจริญ</v>
      </c>
      <c r="H12" s="7" t="s">
        <v>16</v>
      </c>
      <c r="I12" s="10" t="s">
        <v>41</v>
      </c>
    </row>
    <row r="13" spans="1:11" x14ac:dyDescent="0.4">
      <c r="A13" s="16"/>
      <c r="B13" s="17" t="s">
        <v>39</v>
      </c>
      <c r="C13" s="18"/>
      <c r="D13" s="18"/>
      <c r="E13" s="16"/>
      <c r="F13" s="17" t="s">
        <v>40</v>
      </c>
      <c r="G13" s="13" t="str">
        <f t="shared" si="0"/>
        <v>/ 16,390 บาท</v>
      </c>
      <c r="H13" s="16"/>
      <c r="I13" s="19" t="s">
        <v>42</v>
      </c>
    </row>
    <row r="14" spans="1:11" x14ac:dyDescent="0.4">
      <c r="A14" s="12">
        <v>5</v>
      </c>
      <c r="B14" s="13" t="s">
        <v>43</v>
      </c>
      <c r="C14" s="14">
        <v>299.60000000000002</v>
      </c>
      <c r="D14" s="14">
        <v>299.60000000000002</v>
      </c>
      <c r="E14" s="7" t="s">
        <v>15</v>
      </c>
      <c r="F14" s="13" t="s">
        <v>46</v>
      </c>
      <c r="G14" s="8" t="str">
        <f t="shared" si="0"/>
        <v>ร้านก็อปปี้ เซนเตอร์</v>
      </c>
      <c r="H14" s="7" t="s">
        <v>16</v>
      </c>
      <c r="I14" s="15" t="s">
        <v>48</v>
      </c>
    </row>
    <row r="15" spans="1:11" x14ac:dyDescent="0.4">
      <c r="A15" s="12"/>
      <c r="B15" s="13" t="s">
        <v>45</v>
      </c>
      <c r="C15" s="14"/>
      <c r="D15" s="14"/>
      <c r="E15" s="12"/>
      <c r="F15" s="13" t="s">
        <v>47</v>
      </c>
      <c r="G15" s="13" t="str">
        <f t="shared" si="0"/>
        <v>/ 299.60 บาท</v>
      </c>
      <c r="H15" s="12"/>
      <c r="I15" s="15" t="s">
        <v>42</v>
      </c>
    </row>
    <row r="16" spans="1:11" x14ac:dyDescent="0.4">
      <c r="A16" s="7">
        <v>6</v>
      </c>
      <c r="B16" s="8" t="s">
        <v>44</v>
      </c>
      <c r="C16" s="9">
        <v>866.7</v>
      </c>
      <c r="D16" s="9">
        <v>866.7</v>
      </c>
      <c r="E16" s="7" t="s">
        <v>15</v>
      </c>
      <c r="F16" s="8" t="s">
        <v>46</v>
      </c>
      <c r="G16" s="8" t="str">
        <f t="shared" ref="G16:G17" si="1">F16</f>
        <v>ร้านก็อปปี้ เซนเตอร์</v>
      </c>
      <c r="H16" s="7" t="s">
        <v>16</v>
      </c>
      <c r="I16" s="10" t="s">
        <v>51</v>
      </c>
    </row>
    <row r="17" spans="1:9" x14ac:dyDescent="0.4">
      <c r="A17" s="12"/>
      <c r="B17" s="13" t="s">
        <v>49</v>
      </c>
      <c r="C17" s="14"/>
      <c r="D17" s="14"/>
      <c r="E17" s="12"/>
      <c r="F17" s="13" t="s">
        <v>50</v>
      </c>
      <c r="G17" s="13" t="str">
        <f t="shared" si="1"/>
        <v>/ 866.70 บาท</v>
      </c>
      <c r="H17" s="12"/>
      <c r="I17" s="15" t="s">
        <v>52</v>
      </c>
    </row>
    <row r="18" spans="1:9" x14ac:dyDescent="0.4">
      <c r="A18" s="7">
        <v>7</v>
      </c>
      <c r="B18" s="8" t="s">
        <v>53</v>
      </c>
      <c r="C18" s="9">
        <v>100503</v>
      </c>
      <c r="D18" s="9">
        <v>100503</v>
      </c>
      <c r="E18" s="7" t="s">
        <v>15</v>
      </c>
      <c r="F18" s="8" t="s">
        <v>55</v>
      </c>
      <c r="G18" s="8" t="str">
        <f t="shared" ref="G18:G19" si="2">F18</f>
        <v>บริษัท พาชื่น จำกัด</v>
      </c>
      <c r="H18" s="7" t="s">
        <v>16</v>
      </c>
      <c r="I18" s="10" t="s">
        <v>57</v>
      </c>
    </row>
    <row r="19" spans="1:9" x14ac:dyDescent="0.4">
      <c r="A19" s="12"/>
      <c r="B19" s="13" t="s">
        <v>54</v>
      </c>
      <c r="C19" s="14"/>
      <c r="D19" s="14"/>
      <c r="E19" s="12"/>
      <c r="F19" s="13" t="s">
        <v>56</v>
      </c>
      <c r="G19" s="13" t="str">
        <f t="shared" si="2"/>
        <v>/ 100,503 บาท</v>
      </c>
      <c r="H19" s="12"/>
      <c r="I19" s="15" t="s">
        <v>58</v>
      </c>
    </row>
    <row r="20" spans="1:9" x14ac:dyDescent="0.4">
      <c r="A20" s="7">
        <v>8</v>
      </c>
      <c r="B20" s="8" t="s">
        <v>53</v>
      </c>
      <c r="C20" s="9">
        <v>338446</v>
      </c>
      <c r="D20" s="9">
        <v>338446</v>
      </c>
      <c r="E20" s="7" t="s">
        <v>15</v>
      </c>
      <c r="F20" s="8" t="s">
        <v>55</v>
      </c>
      <c r="G20" s="8" t="str">
        <f t="shared" ref="G20:G21" si="3">F20</f>
        <v>บริษัท พาชื่น จำกัด</v>
      </c>
      <c r="H20" s="7" t="s">
        <v>16</v>
      </c>
      <c r="I20" s="10" t="s">
        <v>61</v>
      </c>
    </row>
    <row r="21" spans="1:9" x14ac:dyDescent="0.4">
      <c r="A21" s="12"/>
      <c r="B21" s="13" t="s">
        <v>59</v>
      </c>
      <c r="C21" s="14"/>
      <c r="D21" s="14"/>
      <c r="E21" s="12"/>
      <c r="F21" s="13" t="s">
        <v>60</v>
      </c>
      <c r="G21" s="13" t="str">
        <f t="shared" si="3"/>
        <v>/ 338,446 บาท</v>
      </c>
      <c r="H21" s="12"/>
      <c r="I21" s="15" t="s">
        <v>42</v>
      </c>
    </row>
    <row r="22" spans="1:9" x14ac:dyDescent="0.4">
      <c r="A22" s="7">
        <v>9</v>
      </c>
      <c r="B22" s="8" t="s">
        <v>62</v>
      </c>
      <c r="C22" s="9">
        <v>90000</v>
      </c>
      <c r="D22" s="9">
        <v>90000</v>
      </c>
      <c r="E22" s="7" t="s">
        <v>15</v>
      </c>
      <c r="F22" s="8" t="s">
        <v>18</v>
      </c>
      <c r="G22" s="8" t="str">
        <f>F22</f>
        <v>หจก.เอ็นวี ปิโตรเลียม</v>
      </c>
      <c r="H22" s="7" t="s">
        <v>16</v>
      </c>
      <c r="I22" s="10" t="s">
        <v>65</v>
      </c>
    </row>
    <row r="23" spans="1:9" x14ac:dyDescent="0.4">
      <c r="A23" s="16"/>
      <c r="B23" s="17" t="s">
        <v>63</v>
      </c>
      <c r="C23" s="18"/>
      <c r="D23" s="18"/>
      <c r="E23" s="16"/>
      <c r="F23" s="17" t="s">
        <v>64</v>
      </c>
      <c r="G23" s="17" t="str">
        <f t="shared" ref="G23" si="4">F23</f>
        <v>/ 90,000 บาท</v>
      </c>
      <c r="H23" s="16"/>
      <c r="I23" s="19" t="s">
        <v>66</v>
      </c>
    </row>
    <row r="24" spans="1:9" x14ac:dyDescent="0.4">
      <c r="A24" s="22"/>
      <c r="B24" s="23"/>
      <c r="C24" s="24"/>
      <c r="D24" s="24"/>
      <c r="E24" s="22"/>
      <c r="F24" s="23"/>
      <c r="G24" s="23"/>
      <c r="H24" s="22"/>
      <c r="I24" s="25"/>
    </row>
  </sheetData>
  <mergeCells count="7">
    <mergeCell ref="A1:I1"/>
    <mergeCell ref="A2:I2"/>
    <mergeCell ref="A3:I3"/>
    <mergeCell ref="A4:A5"/>
    <mergeCell ref="B4:B5"/>
    <mergeCell ref="D4:D5"/>
    <mergeCell ref="E4:E5"/>
  </mergeCells>
  <pageMargins left="0.23622047244094488" right="0.23622047244094488" top="0.15748031496062992" bottom="0.15748031496062992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2026-07-02T09:27:47Z</cp:lastPrinted>
  <dcterms:created xsi:type="dcterms:W3CDTF">2024-05-09T08:22:34Z</dcterms:created>
  <dcterms:modified xsi:type="dcterms:W3CDTF">2026-07-02T09:28:21Z</dcterms:modified>
</cp:coreProperties>
</file>