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 งบประมาณ 2569\สขร.ส่งอำเภอ (ทุกเดือน) งบประมาณ 2569\"/>
    </mc:Choice>
  </mc:AlternateContent>
  <xr:revisionPtr revIDLastSave="0" documentId="13_ncr:1_{8C1C945A-B171-4A1F-91D6-51B4F405BBF7}" xr6:coauthVersionLast="47" xr6:coauthVersionMax="47" xr10:uidLastSave="{00000000-0000-0000-0000-000000000000}"/>
  <bookViews>
    <workbookView xWindow="-120" yWindow="-120" windowWidth="29040" windowHeight="15720" xr2:uid="{B9BFDA30-06D3-487E-8F3D-C4AC515D76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0" i="1" l="1"/>
  <c r="G99" i="1"/>
  <c r="G98" i="1"/>
  <c r="G97" i="1"/>
  <c r="G95" i="1"/>
  <c r="G94" i="1"/>
  <c r="G87" i="1"/>
  <c r="G86" i="1"/>
  <c r="G85" i="1"/>
  <c r="G84" i="1"/>
  <c r="G83" i="1"/>
  <c r="G82" i="1"/>
  <c r="G69" i="1"/>
  <c r="G68" i="1"/>
  <c r="G67" i="1"/>
  <c r="G66" i="1"/>
  <c r="G65" i="1"/>
  <c r="G64" i="1"/>
  <c r="G49" i="1"/>
  <c r="G48" i="1"/>
  <c r="G57" i="1"/>
  <c r="G56" i="1"/>
  <c r="G55" i="1"/>
  <c r="G54" i="1"/>
  <c r="G53" i="1"/>
  <c r="G52" i="1"/>
  <c r="G51" i="1"/>
  <c r="G50" i="1"/>
  <c r="G47" i="1"/>
  <c r="G46" i="1"/>
  <c r="G45" i="1"/>
  <c r="G44" i="1"/>
  <c r="G43" i="1"/>
  <c r="G42" i="1"/>
  <c r="G40" i="1"/>
  <c r="G39" i="1"/>
  <c r="G29" i="1"/>
  <c r="G28" i="1"/>
  <c r="G22" i="1"/>
  <c r="G24" i="1"/>
  <c r="G25" i="1"/>
  <c r="G26" i="1"/>
  <c r="G27" i="1"/>
  <c r="G38" i="1"/>
  <c r="G37" i="1"/>
  <c r="G36" i="1"/>
  <c r="G35" i="1"/>
  <c r="G23" i="1"/>
  <c r="G21" i="1"/>
  <c r="G20" i="1"/>
  <c r="G19" i="1"/>
  <c r="G18" i="1"/>
  <c r="G17" i="1"/>
  <c r="G16" i="1"/>
  <c r="G15" i="1"/>
  <c r="G13" i="1"/>
  <c r="G11" i="1"/>
  <c r="G9" i="1"/>
  <c r="G7" i="1"/>
  <c r="G14" i="1"/>
  <c r="G12" i="1"/>
  <c r="G10" i="1"/>
  <c r="G8" i="1"/>
  <c r="G6" i="1"/>
</calcChain>
</file>

<file path=xl/sharedStrings.xml><?xml version="1.0" encoding="utf-8"?>
<sst xmlns="http://schemas.openxmlformats.org/spreadsheetml/2006/main" count="332" uniqueCount="181">
  <si>
    <t>องค์การบริหารส่วนตำบลแกลง อำเภอเมือง จังหวัดระยอง</t>
  </si>
  <si>
    <t>ลำดับที่</t>
  </si>
  <si>
    <t>งานที่จัดซื้อหรือจัดจ้าง</t>
  </si>
  <si>
    <t>วงเงินที่จะซื้อ</t>
  </si>
  <si>
    <t>หรือจ้าง</t>
  </si>
  <si>
    <t>ราคากลาง</t>
  </si>
  <si>
    <t>วิธีที่ซื้อหรือจ้าง</t>
  </si>
  <si>
    <t>รายชื่อผู้เสนอราคา</t>
  </si>
  <si>
    <t>และราคาที่เสนอ</t>
  </si>
  <si>
    <t>เหตุผลที่คัดเลือก</t>
  </si>
  <si>
    <t>โดยสรุป</t>
  </si>
  <si>
    <t>เลขที่และวันที่ของสัญญาหรือ</t>
  </si>
  <si>
    <t>ข้อตกลงในการซื้อหรือจ้าง</t>
  </si>
  <si>
    <t>ผู้ได้รับการคัดเลือกและ</t>
  </si>
  <si>
    <t>ราคาที่ตกลงซื้อหรือจ้าง</t>
  </si>
  <si>
    <t>เฉพาะเจาะจง</t>
  </si>
  <si>
    <t>เสนอราคาต่ำสุด</t>
  </si>
  <si>
    <t>ร้านพีรพล กราฟฟิก</t>
  </si>
  <si>
    <t>นายวีระชัย ตั้งสุทธิชัยเจริญ</t>
  </si>
  <si>
    <t>วันที่ 31 เดือน มีนาคม พ.ศ.2569</t>
  </si>
  <si>
    <t>จัดซื้อวัสดุยานพาหนะและขนส่ง (ยางรถยนต์)</t>
  </si>
  <si>
    <t>ของรถบรรทุกขยะมูลฝอย ทะเบียน 83-0467 ระยอง</t>
  </si>
  <si>
    <t>บจก. เอ็ม แอนด์ ที ไทร์เซ็นเตอร์</t>
  </si>
  <si>
    <t>/ 23,968 บาท</t>
  </si>
  <si>
    <t>35/2569</t>
  </si>
  <si>
    <t>2/3/69</t>
  </si>
  <si>
    <t>จัดซื้อวัสดุ อุปกรณ์ จำนวน 3 รายการ (โครงการรณรงค์</t>
  </si>
  <si>
    <t>รักษาความสะอาดในชุมชน ประจำปี 2569)</t>
  </si>
  <si>
    <t>ร้านป้าฮ่วย</t>
  </si>
  <si>
    <t>/ 9,300 บาท</t>
  </si>
  <si>
    <t>36/2569</t>
  </si>
  <si>
    <t>18/3/69</t>
  </si>
  <si>
    <t>จัดซื้อวัสดุ จำนวน 11 รายการ (โครงการรณรงค์ป้องกัน</t>
  </si>
  <si>
    <t>ร้านสิริวัฒน์ เทรดดิ้ง</t>
  </si>
  <si>
    <t>/ 18,000 บาท</t>
  </si>
  <si>
    <t>37/2569</t>
  </si>
  <si>
    <t>จัดซื้อวัสดุวิทยาศาสตร์หรือการแพทย์ (วัคซีนป้องกัน</t>
  </si>
  <si>
    <t>โรคพิษสุนัขบ้าสำหรับสัตว์) จำนวน 2,300 โดส</t>
  </si>
  <si>
    <t>ร้าน ป.ทวีสินการค้า</t>
  </si>
  <si>
    <t>/ 85,100 บาท</t>
  </si>
  <si>
    <t>38/2569</t>
  </si>
  <si>
    <t>จัดซื้อน้ำแข็งสำหรับใช้แช่วัคซีน จำนวน 20 กก.</t>
  </si>
  <si>
    <t>และควบคุมโรคพิษสุนัขบ้า)</t>
  </si>
  <si>
    <t>(โครงการรณรงค์ป้องกันและควบคุมโรคพิษสุนัขบ้า)</t>
  </si>
  <si>
    <t>/ 1,000 บาท</t>
  </si>
  <si>
    <t>39/2569</t>
  </si>
  <si>
    <t>จัดซื้อวัสดุกีฬา จำนวน 4 รายการ</t>
  </si>
  <si>
    <t>(งานกีฬาและนันทนาการ)</t>
  </si>
  <si>
    <t>ร้านเจริญการค้า</t>
  </si>
  <si>
    <t>/19,810 บาท</t>
  </si>
  <si>
    <t>40/2569</t>
  </si>
  <si>
    <t>19/3/69</t>
  </si>
  <si>
    <t>จำนวน 170 ถัง (เม.ย. - ก.ย. 69)</t>
  </si>
  <si>
    <t>/ 3,400 บาท</t>
  </si>
  <si>
    <t>41/2569</t>
  </si>
  <si>
    <t>30/3/69</t>
  </si>
  <si>
    <t>จ้างเหมาบำรุงรักษาและซ่อมแซมรถยนต์ส่วนกลาง</t>
  </si>
  <si>
    <t>ทะเบียน ขง-9156 ระยอง จำนวน 1 คัน</t>
  </si>
  <si>
    <t>บริษัท เอ็มจี ระยอง จำกัด</t>
  </si>
  <si>
    <t>/ 4,151.60 บาท</t>
  </si>
  <si>
    <t>60/2569</t>
  </si>
  <si>
    <t>4/3/69</t>
  </si>
  <si>
    <t>จ้างเหมาจัดทำตรายาง จำนวน 3 รายการ</t>
  </si>
  <si>
    <t>ร้านก็อปปี้ เซนเตอร์</t>
  </si>
  <si>
    <t>/ 1,102.10 บาท</t>
  </si>
  <si>
    <t>61/2569</t>
  </si>
  <si>
    <t>11/3/69</t>
  </si>
  <si>
    <t>จ้างเหมาบำรุงรักษาและซ่อมแซมรถตักหน้า-ขุดหลัง</t>
  </si>
  <si>
    <t>ทะเบียน ตค-895 ระยอง จำนวน 1 คัน</t>
  </si>
  <si>
    <t>บริษัท มาเธอร์ อินเตอร์-เทรด</t>
  </si>
  <si>
    <t>จำกัด / 46,582.45 บาท</t>
  </si>
  <si>
    <t>62/2569</t>
  </si>
  <si>
    <t>16/3/69</t>
  </si>
  <si>
    <t>จ้างเหมาซ่อมแซมเครื่องพ่นหมอกควัน เลขครุภัณฑ์</t>
  </si>
  <si>
    <t>054-65-0005 จำนวน 1 เครื่อง</t>
  </si>
  <si>
    <t>ร้านสือ เซอร์วิส 3</t>
  </si>
  <si>
    <t>/ 1,200 บาท</t>
  </si>
  <si>
    <t>63/2569</t>
  </si>
  <si>
    <t>จ้างเหมาจัดทำป้ายไวนิล จำนวน 6 ป้าย (โครงการ</t>
  </si>
  <si>
    <t>รณรงค์ป้องกันและควบคุมโรคพิษสุนัขบ้า)</t>
  </si>
  <si>
    <t>/ 2,700 บาท</t>
  </si>
  <si>
    <t>64/2569</t>
  </si>
  <si>
    <t>ทะเบียน กพ-4613 ระยอง จำนวน 1 คัน</t>
  </si>
  <si>
    <t>/ 3,560 บาท</t>
  </si>
  <si>
    <t>65/2569</t>
  </si>
  <si>
    <t>26/3/69</t>
  </si>
  <si>
    <t>จ้างเหมาบำรุงรักษาและซ่อมแซมกล้องโทรทัศน์</t>
  </si>
  <si>
    <t>วงจรปิด พร้อมวัสดุอุปกรณ์ จำนวน 1 งาน</t>
  </si>
  <si>
    <t>หจก.แกลงคอมพิวเตอร์ แอนด์</t>
  </si>
  <si>
    <t>เซอร์วิส / 5,243 บาท</t>
  </si>
  <si>
    <t>66/2569</t>
  </si>
  <si>
    <r>
      <t>จ้างเหมารถยนต์โดยสารปรับอากาศ 2 ชั้น</t>
    </r>
    <r>
      <rPr>
        <sz val="10"/>
        <rFont val="AngsanaUPC"/>
        <family val="1"/>
      </rPr>
      <t xml:space="preserve"> </t>
    </r>
    <r>
      <rPr>
        <sz val="13"/>
        <rFont val="AngsanaUPC"/>
        <family val="1"/>
        <charset val="222"/>
      </rPr>
      <t>(ไม่ประจำ</t>
    </r>
  </si>
  <si>
    <t>ทาง) จำนวน 4 คัน (โครงการศึกษาเรียนรู้จากประสบ</t>
  </si>
  <si>
    <t>การณ์ตรงนอกห้องเรียน)</t>
  </si>
  <si>
    <t>บริษัท จริน สุขมหันต์ จำกัด</t>
  </si>
  <si>
    <t>/ 48,000 บาท</t>
  </si>
  <si>
    <t>67/2569</t>
  </si>
  <si>
    <t>27/3/69</t>
  </si>
  <si>
    <t>จ้างเหมาบริการตรวจเช็คเครื่องคอมพิวเตอร์ หมายเลข</t>
  </si>
  <si>
    <t>ครุภัณฑ์ 416-62-0065/1 จำนวน 1 เครื่อง</t>
  </si>
  <si>
    <t>เซอร์วิส / 856 บาท</t>
  </si>
  <si>
    <t>68/2569</t>
  </si>
  <si>
    <t>31/3/69</t>
  </si>
  <si>
    <t>จ้างเหมาบริการทำความสะอาดบริเวณสถานที่ราชการ</t>
  </si>
  <si>
    <t>(ตั้งแต่เดือน เม.ย. - ก.ย. 69) จำนวน 1 อัตรา</t>
  </si>
  <si>
    <t>นายมานะ ไทยเจริญ</t>
  </si>
  <si>
    <t>/ 62,800 บาท</t>
  </si>
  <si>
    <t>69/2569</t>
  </si>
  <si>
    <t>จ้างเหมาพนักงานรักษาความปลอดภัย ระหว่างวันที่</t>
  </si>
  <si>
    <t>1 เม.ย. 69 ถึง 30 ก.ย. 69 (จำนวน 6 เดือน)</t>
  </si>
  <si>
    <t>บริษัท รักษาความปลอดภัย</t>
  </si>
  <si>
    <t xml:space="preserve">แอนด์ เซฟตี้ เซอร์วิส </t>
  </si>
  <si>
    <t>(ประเทศไทย) จำกัด</t>
  </si>
  <si>
    <t>/ 134,820 บาท</t>
  </si>
  <si>
    <t>70/2569</t>
  </si>
  <si>
    <t>จัดซื้อน้ำมันแก็สโซฮอล์ 91/95 (มี.ค.69 ถึง ก.ย. 69)</t>
  </si>
  <si>
    <t>(กองคลัง)</t>
  </si>
  <si>
    <t>หจก.เอ็นวี ปิโตรเลียม</t>
  </si>
  <si>
    <t>/ 1,400 บาท</t>
  </si>
  <si>
    <t>10/2569</t>
  </si>
  <si>
    <t>20/3/69</t>
  </si>
  <si>
    <t>จัดซื้อน้ำมันดีเซล (เม.ย. 69 ถึง มิ.ย. 69)</t>
  </si>
  <si>
    <t>(กองช่าง)</t>
  </si>
  <si>
    <t>/ 90,000 บาท</t>
  </si>
  <si>
    <t>11/2569</t>
  </si>
  <si>
    <t>จัดซื้อน้ำมันดีเซล และน้ำมันแก็สโซฮอล์ 91/95</t>
  </si>
  <si>
    <t>12/2569</t>
  </si>
  <si>
    <t>(เม.ย. 69 ถึง ก.ย. 69) (สำนักปลัด)</t>
  </si>
  <si>
    <t>(เม.ย. 69 ถึง ก.ย. 69) (งานป้องกันฯ)</t>
  </si>
  <si>
    <t>/ 60,000 บาท</t>
  </si>
  <si>
    <t>13/2569</t>
  </si>
  <si>
    <t>จัดซื้อน้ำมันดีเซล (เม.ย. 69 ถึง พ.ค. 69)</t>
  </si>
  <si>
    <t>(งานกำจัดขยะมูลฝอยฯ)</t>
  </si>
  <si>
    <t>/ 80,000 บาท</t>
  </si>
  <si>
    <t>14/2569</t>
  </si>
  <si>
    <t>จัดซื้อน้ำมันดีเซล น้ำมันเบนซินและแก็สโซฮอล์</t>
  </si>
  <si>
    <t>(เม.ย. 69 ถึง พ.ค. 69)</t>
  </si>
  <si>
    <t>/ 12,000 บาท</t>
  </si>
  <si>
    <t>15/2569</t>
  </si>
  <si>
    <t>จัดจ้างโครงการก่อสร้างถนนคอนกรีตเสริมเหล็ก</t>
  </si>
  <si>
    <t>สายบ่อหลวง หมู่ที่ 1 บ้านเขายายชุม ตำบลแกลง</t>
  </si>
  <si>
    <t>หจก.เจริญคช การโยธา</t>
  </si>
  <si>
    <t>/ 2,743,990.00 บาท</t>
  </si>
  <si>
    <t>5/2569</t>
  </si>
  <si>
    <t>ซอยนกยูง หมู่ที่ 5 บ้านเขาโบสถ์ ตำบลแกลง</t>
  </si>
  <si>
    <t>/ 96,000 บาท</t>
  </si>
  <si>
    <t>6/2569</t>
  </si>
  <si>
    <t>12/3/69</t>
  </si>
  <si>
    <t>ซอยกรูน 12 หมู่ที่ 1 บ้านเขายายชุม ตำบลแกลง</t>
  </si>
  <si>
    <t>/ 406,000 บาท</t>
  </si>
  <si>
    <t>7/2569</t>
  </si>
  <si>
    <t>e-bidding</t>
  </si>
  <si>
    <t>หจก.ระยองเค โยธาการก่อสร้าง</t>
  </si>
  <si>
    <r>
      <t>ซอยบ้านเพชาเล่</t>
    </r>
    <r>
      <rPr>
        <sz val="10"/>
        <rFont val="AngsanaUPC"/>
        <family val="1"/>
      </rPr>
      <t xml:space="preserve"> </t>
    </r>
    <r>
      <rPr>
        <sz val="13"/>
        <rFont val="AngsanaUPC"/>
        <family val="1"/>
        <charset val="222"/>
      </rPr>
      <t>(แยกเล้าหมูเดิม)</t>
    </r>
    <r>
      <rPr>
        <sz val="10"/>
        <rFont val="AngsanaUPC"/>
        <family val="1"/>
      </rPr>
      <t xml:space="preserve">  </t>
    </r>
    <r>
      <rPr>
        <sz val="13"/>
        <rFont val="AngsanaUPC"/>
        <family val="1"/>
        <charset val="222"/>
      </rPr>
      <t>หมู่ที่</t>
    </r>
    <r>
      <rPr>
        <sz val="10"/>
        <rFont val="AngsanaUPC"/>
        <family val="1"/>
      </rPr>
      <t xml:space="preserve"> </t>
    </r>
    <r>
      <rPr>
        <sz val="13"/>
        <rFont val="AngsanaUPC"/>
        <family val="1"/>
        <charset val="222"/>
      </rPr>
      <t xml:space="preserve">7 </t>
    </r>
  </si>
  <si>
    <t>บ้านมาบจันทร์ ตำบลแกลง</t>
  </si>
  <si>
    <t>/ 239,000 บาท</t>
  </si>
  <si>
    <t>8/2569</t>
  </si>
  <si>
    <t>ซอยข้างเซนซายรีสอร์ท หมู่ที่ 1 บ้านเขายายชุม</t>
  </si>
  <si>
    <t>ตำบลแกลง</t>
  </si>
  <si>
    <t>บริษัท พรหมรังสี คอนสตรัคชั่น</t>
  </si>
  <si>
    <t>จำกัด / 364,000 บาท</t>
  </si>
  <si>
    <t>9/2569</t>
  </si>
  <si>
    <t>23/3/69</t>
  </si>
  <si>
    <t>ซอยเนินมะตูม 6 หมู่ที่ 2 บ้านวังปลา ตำบลแกลง</t>
  </si>
  <si>
    <t>จำกัด / 305,000 บาท</t>
  </si>
  <si>
    <t>กองพระทราย ซอย 9/1 หมู่ที่ 4 บ้านหัวทุ่ง</t>
  </si>
  <si>
    <t>/ 97,800 บาท</t>
  </si>
  <si>
    <t>หจก. ส.เสธธนากร</t>
  </si>
  <si>
    <t>/ 2,950,000.00 บาท</t>
  </si>
  <si>
    <t>หจก. ศักดิ์ชัยยุทธ</t>
  </si>
  <si>
    <t>/ 2,965,490.00 บาท</t>
  </si>
  <si>
    <t>หจก. ณรงค์ชัย</t>
  </si>
  <si>
    <t>/ 3,209,000.00 บาท</t>
  </si>
  <si>
    <t>หจก. ศิริศรพาณิชย์</t>
  </si>
  <si>
    <t>/ 3,290,000.00 บาท</t>
  </si>
  <si>
    <t xml:space="preserve">บริษัท ศิลาจัน จำกัด </t>
  </si>
  <si>
    <t>/ 3,356,000.00 บาท</t>
  </si>
  <si>
    <t xml:space="preserve">บริษัท ทู พี เมสัน จำกัด </t>
  </si>
  <si>
    <t>/ 3,456,789.00 บาท</t>
  </si>
  <si>
    <t xml:space="preserve">                                                                                                  สรุปผลการดำเนินการจัดซื้อจัดจ้างในรอบเดือน มีนาคม 2569 ประจำปีงบประมาณ 2569                                                                   แบบ สขร.1</t>
  </si>
  <si>
    <r>
      <t>จัดซื้อวัสดุสำนักงาน (น้ำดื่มสะอาด) ขนาดบรรจุ</t>
    </r>
    <r>
      <rPr>
        <sz val="8"/>
        <rFont val="AngsanaUPC"/>
        <family val="1"/>
      </rPr>
      <t xml:space="preserve"> </t>
    </r>
    <r>
      <rPr>
        <sz val="13"/>
        <rFont val="AngsanaUPC"/>
        <family val="1"/>
        <charset val="222"/>
      </rPr>
      <t>20 ลิตร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</si>
</sst>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0"/>
      <name val="AngsanaUPC"/>
      <family val="1"/>
    </font>
    <font>
      <sz val="8"/>
      <name val="AngsanaUPC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4" fontId="3" fillId="0" borderId="3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5929-F8CD-4723-BE0A-70A747687AB9}">
  <dimension ref="A1:K100"/>
  <sheetViews>
    <sheetView tabSelected="1" topLeftCell="A7" zoomScale="120" zoomScaleNormal="120" workbookViewId="0">
      <selection activeCell="B19" sqref="B19"/>
    </sheetView>
  </sheetViews>
  <sheetFormatPr defaultColWidth="9.125" defaultRowHeight="18.75" x14ac:dyDescent="0.4"/>
  <cols>
    <col min="1" max="1" width="5.125" style="20" customWidth="1"/>
    <col min="2" max="2" width="32" style="11" customWidth="1"/>
    <col min="3" max="3" width="10.625" style="21" customWidth="1"/>
    <col min="4" max="4" width="10.5" style="21" customWidth="1"/>
    <col min="5" max="5" width="9.375" style="20" customWidth="1"/>
    <col min="6" max="6" width="18.875" style="11" customWidth="1"/>
    <col min="7" max="7" width="18.75" style="11" customWidth="1"/>
    <col min="8" max="8" width="10.5" style="20" customWidth="1"/>
    <col min="9" max="9" width="17.5" style="20" customWidth="1"/>
    <col min="10" max="16384" width="9.125" style="11"/>
  </cols>
  <sheetData>
    <row r="1" spans="1:11" s="1" customFormat="1" ht="21" x14ac:dyDescent="0.45">
      <c r="A1" s="24" t="s">
        <v>179</v>
      </c>
      <c r="B1" s="24"/>
      <c r="C1" s="24"/>
      <c r="D1" s="24"/>
      <c r="E1" s="24"/>
      <c r="F1" s="24"/>
      <c r="G1" s="24"/>
      <c r="H1" s="24"/>
      <c r="I1" s="24"/>
    </row>
    <row r="2" spans="1:11" s="1" customFormat="1" ht="21" x14ac:dyDescent="0.45">
      <c r="A2" s="25" t="s">
        <v>0</v>
      </c>
      <c r="B2" s="25"/>
      <c r="C2" s="25"/>
      <c r="D2" s="25"/>
      <c r="E2" s="25"/>
      <c r="F2" s="25"/>
      <c r="G2" s="25"/>
      <c r="H2" s="25"/>
      <c r="I2" s="25"/>
    </row>
    <row r="3" spans="1:11" s="1" customFormat="1" ht="21" x14ac:dyDescent="0.45">
      <c r="A3" s="25" t="s">
        <v>19</v>
      </c>
      <c r="B3" s="25"/>
      <c r="C3" s="25"/>
      <c r="D3" s="25"/>
      <c r="E3" s="25"/>
      <c r="F3" s="25"/>
      <c r="G3" s="25"/>
      <c r="H3" s="25"/>
      <c r="I3" s="25"/>
    </row>
    <row r="4" spans="1:11" s="4" customFormat="1" ht="21.75" customHeight="1" x14ac:dyDescent="0.4">
      <c r="A4" s="26" t="s">
        <v>1</v>
      </c>
      <c r="B4" s="26" t="s">
        <v>2</v>
      </c>
      <c r="C4" s="2" t="s">
        <v>3</v>
      </c>
      <c r="D4" s="28" t="s">
        <v>5</v>
      </c>
      <c r="E4" s="26" t="s">
        <v>6</v>
      </c>
      <c r="F4" s="3" t="s">
        <v>7</v>
      </c>
      <c r="G4" s="3" t="s">
        <v>13</v>
      </c>
      <c r="H4" s="3" t="s">
        <v>9</v>
      </c>
      <c r="I4" s="3" t="s">
        <v>11</v>
      </c>
    </row>
    <row r="5" spans="1:11" s="4" customFormat="1" ht="21.75" customHeight="1" x14ac:dyDescent="0.4">
      <c r="A5" s="27"/>
      <c r="B5" s="27"/>
      <c r="C5" s="5" t="s">
        <v>4</v>
      </c>
      <c r="D5" s="29"/>
      <c r="E5" s="27"/>
      <c r="F5" s="6" t="s">
        <v>8</v>
      </c>
      <c r="G5" s="6" t="s">
        <v>14</v>
      </c>
      <c r="H5" s="6" t="s">
        <v>10</v>
      </c>
      <c r="I5" s="6" t="s">
        <v>12</v>
      </c>
    </row>
    <row r="6" spans="1:11" x14ac:dyDescent="0.4">
      <c r="A6" s="7">
        <v>1</v>
      </c>
      <c r="B6" s="8" t="s">
        <v>20</v>
      </c>
      <c r="C6" s="9">
        <v>23968</v>
      </c>
      <c r="D6" s="9">
        <v>23968</v>
      </c>
      <c r="E6" s="7" t="s">
        <v>15</v>
      </c>
      <c r="F6" s="8" t="s">
        <v>22</v>
      </c>
      <c r="G6" s="8" t="str">
        <f t="shared" ref="G6:G15" si="0">F6</f>
        <v>บจก. เอ็ม แอนด์ ที ไทร์เซ็นเตอร์</v>
      </c>
      <c r="H6" s="7" t="s">
        <v>16</v>
      </c>
      <c r="I6" s="10" t="s">
        <v>24</v>
      </c>
    </row>
    <row r="7" spans="1:11" x14ac:dyDescent="0.4">
      <c r="A7" s="12"/>
      <c r="B7" s="17" t="s">
        <v>21</v>
      </c>
      <c r="C7" s="14"/>
      <c r="D7" s="14"/>
      <c r="E7" s="12"/>
      <c r="F7" s="13" t="s">
        <v>23</v>
      </c>
      <c r="G7" s="13" t="str">
        <f t="shared" si="0"/>
        <v>/ 23,968 บาท</v>
      </c>
      <c r="H7" s="12"/>
      <c r="I7" s="15" t="s">
        <v>25</v>
      </c>
    </row>
    <row r="8" spans="1:11" ht="21" x14ac:dyDescent="0.45">
      <c r="A8" s="7">
        <v>2</v>
      </c>
      <c r="B8" s="8" t="s">
        <v>26</v>
      </c>
      <c r="C8" s="9">
        <v>9300</v>
      </c>
      <c r="D8" s="9">
        <v>9300</v>
      </c>
      <c r="E8" s="7" t="s">
        <v>15</v>
      </c>
      <c r="F8" s="8" t="s">
        <v>28</v>
      </c>
      <c r="G8" s="8" t="str">
        <f t="shared" si="0"/>
        <v>ร้านป้าฮ่วย</v>
      </c>
      <c r="H8" s="7" t="s">
        <v>16</v>
      </c>
      <c r="I8" s="10" t="s">
        <v>30</v>
      </c>
      <c r="K8" s="1"/>
    </row>
    <row r="9" spans="1:11" x14ac:dyDescent="0.4">
      <c r="A9" s="16"/>
      <c r="B9" s="17" t="s">
        <v>27</v>
      </c>
      <c r="C9" s="18"/>
      <c r="D9" s="18"/>
      <c r="E9" s="16"/>
      <c r="F9" s="17" t="s">
        <v>29</v>
      </c>
      <c r="G9" s="13" t="str">
        <f t="shared" si="0"/>
        <v>/ 9,300 บาท</v>
      </c>
      <c r="H9" s="16"/>
      <c r="I9" s="19" t="s">
        <v>31</v>
      </c>
    </row>
    <row r="10" spans="1:11" x14ac:dyDescent="0.4">
      <c r="A10" s="12">
        <v>3</v>
      </c>
      <c r="B10" s="13" t="s">
        <v>32</v>
      </c>
      <c r="C10" s="14">
        <v>18000</v>
      </c>
      <c r="D10" s="14">
        <v>18000</v>
      </c>
      <c r="E10" s="7" t="s">
        <v>15</v>
      </c>
      <c r="F10" s="13" t="s">
        <v>33</v>
      </c>
      <c r="G10" s="8" t="str">
        <f t="shared" si="0"/>
        <v>ร้านสิริวัฒน์ เทรดดิ้ง</v>
      </c>
      <c r="H10" s="7" t="s">
        <v>16</v>
      </c>
      <c r="I10" s="15" t="s">
        <v>35</v>
      </c>
    </row>
    <row r="11" spans="1:11" x14ac:dyDescent="0.4">
      <c r="A11" s="12"/>
      <c r="B11" s="13" t="s">
        <v>42</v>
      </c>
      <c r="C11" s="14"/>
      <c r="D11" s="14"/>
      <c r="E11" s="12"/>
      <c r="F11" s="13" t="s">
        <v>34</v>
      </c>
      <c r="G11" s="13" t="str">
        <f t="shared" si="0"/>
        <v>/ 18,000 บาท</v>
      </c>
      <c r="H11" s="12"/>
      <c r="I11" s="15" t="s">
        <v>31</v>
      </c>
    </row>
    <row r="12" spans="1:11" x14ac:dyDescent="0.4">
      <c r="A12" s="7">
        <v>4</v>
      </c>
      <c r="B12" s="8" t="s">
        <v>36</v>
      </c>
      <c r="C12" s="9">
        <v>85100</v>
      </c>
      <c r="D12" s="9">
        <v>85100</v>
      </c>
      <c r="E12" s="7" t="s">
        <v>15</v>
      </c>
      <c r="F12" s="8" t="s">
        <v>38</v>
      </c>
      <c r="G12" s="8" t="str">
        <f t="shared" si="0"/>
        <v>ร้าน ป.ทวีสินการค้า</v>
      </c>
      <c r="H12" s="7" t="s">
        <v>16</v>
      </c>
      <c r="I12" s="10" t="s">
        <v>40</v>
      </c>
    </row>
    <row r="13" spans="1:11" x14ac:dyDescent="0.4">
      <c r="A13" s="16"/>
      <c r="B13" s="17" t="s">
        <v>37</v>
      </c>
      <c r="C13" s="18"/>
      <c r="D13" s="18"/>
      <c r="E13" s="16"/>
      <c r="F13" s="17" t="s">
        <v>39</v>
      </c>
      <c r="G13" s="13" t="str">
        <f t="shared" si="0"/>
        <v>/ 85,100 บาท</v>
      </c>
      <c r="H13" s="16"/>
      <c r="I13" s="19" t="s">
        <v>31</v>
      </c>
    </row>
    <row r="14" spans="1:11" x14ac:dyDescent="0.4">
      <c r="A14" s="12">
        <v>5</v>
      </c>
      <c r="B14" s="13" t="s">
        <v>41</v>
      </c>
      <c r="C14" s="14">
        <v>1000</v>
      </c>
      <c r="D14" s="14">
        <v>1000</v>
      </c>
      <c r="E14" s="7" t="s">
        <v>15</v>
      </c>
      <c r="F14" s="13" t="s">
        <v>28</v>
      </c>
      <c r="G14" s="8" t="str">
        <f t="shared" si="0"/>
        <v>ร้านป้าฮ่วย</v>
      </c>
      <c r="H14" s="7" t="s">
        <v>16</v>
      </c>
      <c r="I14" s="15" t="s">
        <v>45</v>
      </c>
    </row>
    <row r="15" spans="1:11" x14ac:dyDescent="0.4">
      <c r="A15" s="12"/>
      <c r="B15" s="13" t="s">
        <v>43</v>
      </c>
      <c r="C15" s="14"/>
      <c r="D15" s="14"/>
      <c r="E15" s="12"/>
      <c r="F15" s="13" t="s">
        <v>44</v>
      </c>
      <c r="G15" s="13" t="str">
        <f t="shared" si="0"/>
        <v>/ 1,000 บาท</v>
      </c>
      <c r="H15" s="12"/>
      <c r="I15" s="15" t="s">
        <v>31</v>
      </c>
    </row>
    <row r="16" spans="1:11" x14ac:dyDescent="0.4">
      <c r="A16" s="7">
        <v>6</v>
      </c>
      <c r="B16" s="8" t="s">
        <v>46</v>
      </c>
      <c r="C16" s="9">
        <v>19810</v>
      </c>
      <c r="D16" s="9">
        <v>19810</v>
      </c>
      <c r="E16" s="7" t="s">
        <v>15</v>
      </c>
      <c r="F16" s="8" t="s">
        <v>48</v>
      </c>
      <c r="G16" s="8" t="str">
        <f t="shared" ref="G16:G17" si="1">F16</f>
        <v>ร้านเจริญการค้า</v>
      </c>
      <c r="H16" s="7" t="s">
        <v>16</v>
      </c>
      <c r="I16" s="10" t="s">
        <v>50</v>
      </c>
    </row>
    <row r="17" spans="1:9" x14ac:dyDescent="0.4">
      <c r="A17" s="12"/>
      <c r="B17" s="13" t="s">
        <v>47</v>
      </c>
      <c r="C17" s="14"/>
      <c r="D17" s="14"/>
      <c r="E17" s="12"/>
      <c r="F17" s="13" t="s">
        <v>49</v>
      </c>
      <c r="G17" s="13" t="str">
        <f t="shared" si="1"/>
        <v>/19,810 บาท</v>
      </c>
      <c r="H17" s="12"/>
      <c r="I17" s="15" t="s">
        <v>51</v>
      </c>
    </row>
    <row r="18" spans="1:9" x14ac:dyDescent="0.4">
      <c r="A18" s="7">
        <v>7</v>
      </c>
      <c r="B18" s="8" t="s">
        <v>180</v>
      </c>
      <c r="C18" s="9">
        <v>3400</v>
      </c>
      <c r="D18" s="9">
        <v>3400</v>
      </c>
      <c r="E18" s="7" t="s">
        <v>15</v>
      </c>
      <c r="F18" s="8" t="s">
        <v>28</v>
      </c>
      <c r="G18" s="8" t="str">
        <f t="shared" ref="G18:G19" si="2">F18</f>
        <v>ร้านป้าฮ่วย</v>
      </c>
      <c r="H18" s="7" t="s">
        <v>16</v>
      </c>
      <c r="I18" s="10" t="s">
        <v>54</v>
      </c>
    </row>
    <row r="19" spans="1:9" x14ac:dyDescent="0.4">
      <c r="A19" s="12"/>
      <c r="B19" s="13" t="s">
        <v>52</v>
      </c>
      <c r="C19" s="14"/>
      <c r="D19" s="14"/>
      <c r="E19" s="12"/>
      <c r="F19" s="13" t="s">
        <v>53</v>
      </c>
      <c r="G19" s="13" t="str">
        <f t="shared" si="2"/>
        <v>/ 3,400 บาท</v>
      </c>
      <c r="H19" s="12"/>
      <c r="I19" s="15" t="s">
        <v>55</v>
      </c>
    </row>
    <row r="20" spans="1:9" x14ac:dyDescent="0.4">
      <c r="A20" s="7">
        <v>8</v>
      </c>
      <c r="B20" s="8" t="s">
        <v>56</v>
      </c>
      <c r="C20" s="9">
        <v>4151.6000000000004</v>
      </c>
      <c r="D20" s="9">
        <v>4151.6000000000004</v>
      </c>
      <c r="E20" s="7" t="s">
        <v>15</v>
      </c>
      <c r="F20" s="8" t="s">
        <v>58</v>
      </c>
      <c r="G20" s="8" t="str">
        <f t="shared" ref="G20:G21" si="3">F20</f>
        <v>บริษัท เอ็มจี ระยอง จำกัด</v>
      </c>
      <c r="H20" s="7" t="s">
        <v>16</v>
      </c>
      <c r="I20" s="10" t="s">
        <v>60</v>
      </c>
    </row>
    <row r="21" spans="1:9" x14ac:dyDescent="0.4">
      <c r="A21" s="12"/>
      <c r="B21" s="13" t="s">
        <v>57</v>
      </c>
      <c r="C21" s="14"/>
      <c r="D21" s="14"/>
      <c r="E21" s="12"/>
      <c r="F21" s="13" t="s">
        <v>59</v>
      </c>
      <c r="G21" s="13" t="str">
        <f t="shared" si="3"/>
        <v>/ 4,151.60 บาท</v>
      </c>
      <c r="H21" s="12"/>
      <c r="I21" s="15" t="s">
        <v>61</v>
      </c>
    </row>
    <row r="22" spans="1:9" x14ac:dyDescent="0.4">
      <c r="A22" s="7">
        <v>9</v>
      </c>
      <c r="B22" s="8" t="s">
        <v>62</v>
      </c>
      <c r="C22" s="9">
        <v>1102.0999999999999</v>
      </c>
      <c r="D22" s="9">
        <v>1102.0999999999999</v>
      </c>
      <c r="E22" s="7" t="s">
        <v>15</v>
      </c>
      <c r="F22" s="8" t="s">
        <v>63</v>
      </c>
      <c r="G22" s="8" t="str">
        <f>F22</f>
        <v>ร้านก็อปปี้ เซนเตอร์</v>
      </c>
      <c r="H22" s="7" t="s">
        <v>16</v>
      </c>
      <c r="I22" s="10" t="s">
        <v>65</v>
      </c>
    </row>
    <row r="23" spans="1:9" x14ac:dyDescent="0.4">
      <c r="A23" s="16"/>
      <c r="B23" s="17"/>
      <c r="C23" s="18"/>
      <c r="D23" s="18"/>
      <c r="E23" s="16"/>
      <c r="F23" s="17" t="s">
        <v>64</v>
      </c>
      <c r="G23" s="17" t="str">
        <f t="shared" ref="G23:G27" si="4">F23</f>
        <v>/ 1,102.10 บาท</v>
      </c>
      <c r="H23" s="16"/>
      <c r="I23" s="19" t="s">
        <v>66</v>
      </c>
    </row>
    <row r="24" spans="1:9" x14ac:dyDescent="0.4">
      <c r="A24" s="7">
        <v>10</v>
      </c>
      <c r="B24" s="8" t="s">
        <v>67</v>
      </c>
      <c r="C24" s="9">
        <v>46582.45</v>
      </c>
      <c r="D24" s="9">
        <v>46582.45</v>
      </c>
      <c r="E24" s="7" t="s">
        <v>15</v>
      </c>
      <c r="F24" s="8" t="s">
        <v>69</v>
      </c>
      <c r="G24" s="13" t="str">
        <f t="shared" si="4"/>
        <v>บริษัท มาเธอร์ อินเตอร์-เทรด</v>
      </c>
      <c r="H24" s="7" t="s">
        <v>16</v>
      </c>
      <c r="I24" s="10" t="s">
        <v>71</v>
      </c>
    </row>
    <row r="25" spans="1:9" x14ac:dyDescent="0.4">
      <c r="A25" s="16"/>
      <c r="B25" s="17" t="s">
        <v>68</v>
      </c>
      <c r="C25" s="18"/>
      <c r="D25" s="18"/>
      <c r="E25" s="16"/>
      <c r="F25" s="17" t="s">
        <v>70</v>
      </c>
      <c r="G25" s="17" t="str">
        <f t="shared" si="4"/>
        <v>จำกัด / 46,582.45 บาท</v>
      </c>
      <c r="H25" s="16"/>
      <c r="I25" s="19" t="s">
        <v>72</v>
      </c>
    </row>
    <row r="26" spans="1:9" x14ac:dyDescent="0.4">
      <c r="A26" s="7">
        <v>11</v>
      </c>
      <c r="B26" s="8" t="s">
        <v>73</v>
      </c>
      <c r="C26" s="9">
        <v>1200</v>
      </c>
      <c r="D26" s="9">
        <v>1200</v>
      </c>
      <c r="E26" s="7" t="s">
        <v>15</v>
      </c>
      <c r="F26" s="8" t="s">
        <v>75</v>
      </c>
      <c r="G26" s="13" t="str">
        <f t="shared" si="4"/>
        <v>ร้านสือ เซอร์วิส 3</v>
      </c>
      <c r="H26" s="7" t="s">
        <v>16</v>
      </c>
      <c r="I26" s="10" t="s">
        <v>77</v>
      </c>
    </row>
    <row r="27" spans="1:9" x14ac:dyDescent="0.4">
      <c r="A27" s="16"/>
      <c r="B27" s="17" t="s">
        <v>74</v>
      </c>
      <c r="C27" s="18"/>
      <c r="D27" s="18"/>
      <c r="E27" s="16"/>
      <c r="F27" s="17" t="s">
        <v>76</v>
      </c>
      <c r="G27" s="17" t="str">
        <f t="shared" si="4"/>
        <v>/ 1,200 บาท</v>
      </c>
      <c r="H27" s="16"/>
      <c r="I27" s="19" t="s">
        <v>31</v>
      </c>
    </row>
    <row r="28" spans="1:9" x14ac:dyDescent="0.4">
      <c r="A28" s="7">
        <v>12</v>
      </c>
      <c r="B28" s="8" t="s">
        <v>78</v>
      </c>
      <c r="C28" s="9">
        <v>2700</v>
      </c>
      <c r="D28" s="9">
        <v>2700</v>
      </c>
      <c r="E28" s="7" t="s">
        <v>15</v>
      </c>
      <c r="F28" s="8" t="s">
        <v>17</v>
      </c>
      <c r="G28" s="13" t="str">
        <f t="shared" ref="G28:G29" si="5">F28</f>
        <v>ร้านพีรพล กราฟฟิก</v>
      </c>
      <c r="H28" s="7" t="s">
        <v>16</v>
      </c>
      <c r="I28" s="10" t="s">
        <v>81</v>
      </c>
    </row>
    <row r="29" spans="1:9" x14ac:dyDescent="0.4">
      <c r="A29" s="16"/>
      <c r="B29" s="17" t="s">
        <v>79</v>
      </c>
      <c r="C29" s="18"/>
      <c r="D29" s="18"/>
      <c r="E29" s="16"/>
      <c r="F29" s="17" t="s">
        <v>80</v>
      </c>
      <c r="G29" s="17" t="str">
        <f t="shared" si="5"/>
        <v>/ 2,700 บาท</v>
      </c>
      <c r="H29" s="16"/>
      <c r="I29" s="19" t="s">
        <v>51</v>
      </c>
    </row>
    <row r="30" spans="1:9" s="1" customFormat="1" ht="21" x14ac:dyDescent="0.45">
      <c r="A30" s="24" t="s">
        <v>179</v>
      </c>
      <c r="B30" s="24"/>
      <c r="C30" s="24"/>
      <c r="D30" s="24"/>
      <c r="E30" s="24"/>
      <c r="F30" s="24"/>
      <c r="G30" s="24"/>
      <c r="H30" s="24"/>
      <c r="I30" s="24"/>
    </row>
    <row r="31" spans="1:9" s="1" customFormat="1" ht="21" x14ac:dyDescent="0.45">
      <c r="A31" s="25" t="s">
        <v>0</v>
      </c>
      <c r="B31" s="25"/>
      <c r="C31" s="25"/>
      <c r="D31" s="25"/>
      <c r="E31" s="25"/>
      <c r="F31" s="25"/>
      <c r="G31" s="25"/>
      <c r="H31" s="25"/>
      <c r="I31" s="25"/>
    </row>
    <row r="32" spans="1:9" s="1" customFormat="1" ht="21" x14ac:dyDescent="0.45">
      <c r="A32" s="25" t="s">
        <v>19</v>
      </c>
      <c r="B32" s="25"/>
      <c r="C32" s="25"/>
      <c r="D32" s="25"/>
      <c r="E32" s="25"/>
      <c r="F32" s="25"/>
      <c r="G32" s="25"/>
      <c r="H32" s="25"/>
      <c r="I32" s="25"/>
    </row>
    <row r="33" spans="1:9" s="4" customFormat="1" ht="21.75" customHeight="1" x14ac:dyDescent="0.4">
      <c r="A33" s="26" t="s">
        <v>1</v>
      </c>
      <c r="B33" s="26" t="s">
        <v>2</v>
      </c>
      <c r="C33" s="2" t="s">
        <v>3</v>
      </c>
      <c r="D33" s="28" t="s">
        <v>5</v>
      </c>
      <c r="E33" s="26" t="s">
        <v>6</v>
      </c>
      <c r="F33" s="3" t="s">
        <v>7</v>
      </c>
      <c r="G33" s="3" t="s">
        <v>13</v>
      </c>
      <c r="H33" s="3" t="s">
        <v>9</v>
      </c>
      <c r="I33" s="3" t="s">
        <v>11</v>
      </c>
    </row>
    <row r="34" spans="1:9" s="4" customFormat="1" ht="21.75" customHeight="1" x14ac:dyDescent="0.4">
      <c r="A34" s="27"/>
      <c r="B34" s="27"/>
      <c r="C34" s="5" t="s">
        <v>4</v>
      </c>
      <c r="D34" s="29"/>
      <c r="E34" s="27"/>
      <c r="F34" s="6" t="s">
        <v>8</v>
      </c>
      <c r="G34" s="6" t="s">
        <v>14</v>
      </c>
      <c r="H34" s="6" t="s">
        <v>10</v>
      </c>
      <c r="I34" s="6" t="s">
        <v>12</v>
      </c>
    </row>
    <row r="35" spans="1:9" x14ac:dyDescent="0.4">
      <c r="A35" s="7">
        <v>13</v>
      </c>
      <c r="B35" s="8" t="s">
        <v>56</v>
      </c>
      <c r="C35" s="9">
        <v>3560</v>
      </c>
      <c r="D35" s="9">
        <v>3560</v>
      </c>
      <c r="E35" s="7" t="s">
        <v>15</v>
      </c>
      <c r="F35" s="8" t="s">
        <v>18</v>
      </c>
      <c r="G35" s="8" t="str">
        <f t="shared" ref="G35:G36" si="6">F35</f>
        <v>นายวีระชัย ตั้งสุทธิชัยเจริญ</v>
      </c>
      <c r="H35" s="7" t="s">
        <v>16</v>
      </c>
      <c r="I35" s="10" t="s">
        <v>84</v>
      </c>
    </row>
    <row r="36" spans="1:9" x14ac:dyDescent="0.4">
      <c r="A36" s="12"/>
      <c r="B36" s="13" t="s">
        <v>82</v>
      </c>
      <c r="C36" s="14"/>
      <c r="D36" s="14"/>
      <c r="E36" s="12"/>
      <c r="F36" s="13" t="s">
        <v>83</v>
      </c>
      <c r="G36" s="13" t="str">
        <f t="shared" si="6"/>
        <v>/ 3,560 บาท</v>
      </c>
      <c r="H36" s="12"/>
      <c r="I36" s="15" t="s">
        <v>85</v>
      </c>
    </row>
    <row r="37" spans="1:9" x14ac:dyDescent="0.4">
      <c r="A37" s="7">
        <v>14</v>
      </c>
      <c r="B37" s="8" t="s">
        <v>86</v>
      </c>
      <c r="C37" s="9">
        <v>5243</v>
      </c>
      <c r="D37" s="9">
        <v>5243</v>
      </c>
      <c r="E37" s="7" t="s">
        <v>15</v>
      </c>
      <c r="F37" s="8" t="s">
        <v>88</v>
      </c>
      <c r="G37" s="8" t="str">
        <f t="shared" ref="G37:G38" si="7">F37</f>
        <v>หจก.แกลงคอมพิวเตอร์ แอนด์</v>
      </c>
      <c r="H37" s="7" t="s">
        <v>16</v>
      </c>
      <c r="I37" s="10" t="s">
        <v>90</v>
      </c>
    </row>
    <row r="38" spans="1:9" x14ac:dyDescent="0.4">
      <c r="A38" s="16"/>
      <c r="B38" s="17" t="s">
        <v>87</v>
      </c>
      <c r="C38" s="18"/>
      <c r="D38" s="18"/>
      <c r="E38" s="16"/>
      <c r="F38" s="17" t="s">
        <v>89</v>
      </c>
      <c r="G38" s="17" t="str">
        <f t="shared" si="7"/>
        <v>เซอร์วิส / 5,243 บาท</v>
      </c>
      <c r="H38" s="16"/>
      <c r="I38" s="19" t="s">
        <v>85</v>
      </c>
    </row>
    <row r="39" spans="1:9" x14ac:dyDescent="0.4">
      <c r="A39" s="7">
        <v>15</v>
      </c>
      <c r="B39" s="8" t="s">
        <v>91</v>
      </c>
      <c r="C39" s="9">
        <v>48000</v>
      </c>
      <c r="D39" s="9">
        <v>48000</v>
      </c>
      <c r="E39" s="7" t="s">
        <v>15</v>
      </c>
      <c r="F39" s="8" t="s">
        <v>94</v>
      </c>
      <c r="G39" s="8" t="str">
        <f t="shared" ref="G39:G45" si="8">F39</f>
        <v>บริษัท จริน สุขมหันต์ จำกัด</v>
      </c>
      <c r="H39" s="7" t="s">
        <v>16</v>
      </c>
      <c r="I39" s="10" t="s">
        <v>96</v>
      </c>
    </row>
    <row r="40" spans="1:9" x14ac:dyDescent="0.4">
      <c r="A40" s="12"/>
      <c r="B40" s="13" t="s">
        <v>92</v>
      </c>
      <c r="C40" s="14"/>
      <c r="D40" s="14"/>
      <c r="E40" s="12"/>
      <c r="F40" s="13" t="s">
        <v>95</v>
      </c>
      <c r="G40" s="13" t="str">
        <f t="shared" si="8"/>
        <v>/ 48,000 บาท</v>
      </c>
      <c r="H40" s="12"/>
      <c r="I40" s="15" t="s">
        <v>97</v>
      </c>
    </row>
    <row r="41" spans="1:9" x14ac:dyDescent="0.4">
      <c r="A41" s="16"/>
      <c r="B41" s="17" t="s">
        <v>93</v>
      </c>
      <c r="C41" s="18"/>
      <c r="D41" s="18"/>
      <c r="E41" s="16"/>
      <c r="F41" s="17"/>
      <c r="G41" s="17"/>
      <c r="H41" s="16"/>
      <c r="I41" s="19"/>
    </row>
    <row r="42" spans="1:9" x14ac:dyDescent="0.4">
      <c r="A42" s="7">
        <v>16</v>
      </c>
      <c r="B42" s="8" t="s">
        <v>98</v>
      </c>
      <c r="C42" s="9">
        <v>856</v>
      </c>
      <c r="D42" s="9">
        <v>856</v>
      </c>
      <c r="E42" s="7" t="s">
        <v>15</v>
      </c>
      <c r="F42" s="8" t="s">
        <v>88</v>
      </c>
      <c r="G42" s="8" t="str">
        <f t="shared" si="8"/>
        <v>หจก.แกลงคอมพิวเตอร์ แอนด์</v>
      </c>
      <c r="H42" s="7" t="s">
        <v>16</v>
      </c>
      <c r="I42" s="10" t="s">
        <v>101</v>
      </c>
    </row>
    <row r="43" spans="1:9" x14ac:dyDescent="0.4">
      <c r="A43" s="16"/>
      <c r="B43" s="17" t="s">
        <v>99</v>
      </c>
      <c r="C43" s="18"/>
      <c r="D43" s="18"/>
      <c r="E43" s="16"/>
      <c r="F43" s="17" t="s">
        <v>100</v>
      </c>
      <c r="G43" s="17" t="str">
        <f t="shared" si="8"/>
        <v>เซอร์วิส / 856 บาท</v>
      </c>
      <c r="H43" s="16"/>
      <c r="I43" s="19" t="s">
        <v>102</v>
      </c>
    </row>
    <row r="44" spans="1:9" x14ac:dyDescent="0.4">
      <c r="A44" s="7">
        <v>17</v>
      </c>
      <c r="B44" s="8" t="s">
        <v>103</v>
      </c>
      <c r="C44" s="9">
        <v>62800</v>
      </c>
      <c r="D44" s="9">
        <v>62800</v>
      </c>
      <c r="E44" s="7" t="s">
        <v>15</v>
      </c>
      <c r="F44" s="8" t="s">
        <v>105</v>
      </c>
      <c r="G44" s="8" t="str">
        <f t="shared" si="8"/>
        <v>นายมานะ ไทยเจริญ</v>
      </c>
      <c r="H44" s="7" t="s">
        <v>16</v>
      </c>
      <c r="I44" s="10" t="s">
        <v>107</v>
      </c>
    </row>
    <row r="45" spans="1:9" x14ac:dyDescent="0.4">
      <c r="A45" s="16"/>
      <c r="B45" s="17" t="s">
        <v>104</v>
      </c>
      <c r="C45" s="18"/>
      <c r="D45" s="18"/>
      <c r="E45" s="16"/>
      <c r="F45" s="17" t="s">
        <v>106</v>
      </c>
      <c r="G45" s="17" t="str">
        <f t="shared" si="8"/>
        <v>/ 62,800 บาท</v>
      </c>
      <c r="H45" s="16"/>
      <c r="I45" s="19" t="s">
        <v>102</v>
      </c>
    </row>
    <row r="46" spans="1:9" x14ac:dyDescent="0.4">
      <c r="A46" s="7">
        <v>18</v>
      </c>
      <c r="B46" s="8" t="s">
        <v>108</v>
      </c>
      <c r="C46" s="9">
        <v>134820</v>
      </c>
      <c r="D46" s="9">
        <v>134820</v>
      </c>
      <c r="E46" s="7" t="s">
        <v>15</v>
      </c>
      <c r="F46" s="8" t="s">
        <v>110</v>
      </c>
      <c r="G46" s="8" t="str">
        <f t="shared" ref="G46:G57" si="9">F46</f>
        <v>บริษัท รักษาความปลอดภัย</v>
      </c>
      <c r="H46" s="7" t="s">
        <v>16</v>
      </c>
      <c r="I46" s="10" t="s">
        <v>114</v>
      </c>
    </row>
    <row r="47" spans="1:9" x14ac:dyDescent="0.4">
      <c r="A47" s="12"/>
      <c r="B47" s="13" t="s">
        <v>109</v>
      </c>
      <c r="C47" s="14"/>
      <c r="D47" s="14"/>
      <c r="E47" s="12"/>
      <c r="F47" s="13" t="s">
        <v>111</v>
      </c>
      <c r="G47" s="13" t="str">
        <f t="shared" si="9"/>
        <v xml:space="preserve">แอนด์ เซฟตี้ เซอร์วิส </v>
      </c>
      <c r="H47" s="12"/>
      <c r="I47" s="15" t="s">
        <v>102</v>
      </c>
    </row>
    <row r="48" spans="1:9" x14ac:dyDescent="0.4">
      <c r="A48" s="12"/>
      <c r="B48" s="13"/>
      <c r="C48" s="14"/>
      <c r="D48" s="14"/>
      <c r="E48" s="12"/>
      <c r="F48" s="13" t="s">
        <v>112</v>
      </c>
      <c r="G48" s="13" t="str">
        <f t="shared" si="9"/>
        <v>(ประเทศไทย) จำกัด</v>
      </c>
      <c r="H48" s="12"/>
      <c r="I48" s="15"/>
    </row>
    <row r="49" spans="1:9" x14ac:dyDescent="0.4">
      <c r="A49" s="12"/>
      <c r="B49" s="13"/>
      <c r="C49" s="14"/>
      <c r="D49" s="14"/>
      <c r="E49" s="12"/>
      <c r="F49" s="13" t="s">
        <v>113</v>
      </c>
      <c r="G49" s="13" t="str">
        <f t="shared" si="9"/>
        <v>/ 134,820 บาท</v>
      </c>
      <c r="H49" s="12"/>
      <c r="I49" s="15"/>
    </row>
    <row r="50" spans="1:9" x14ac:dyDescent="0.4">
      <c r="A50" s="7">
        <v>19</v>
      </c>
      <c r="B50" s="8" t="s">
        <v>115</v>
      </c>
      <c r="C50" s="9">
        <v>1400</v>
      </c>
      <c r="D50" s="9">
        <v>1400</v>
      </c>
      <c r="E50" s="7" t="s">
        <v>15</v>
      </c>
      <c r="F50" s="8" t="s">
        <v>117</v>
      </c>
      <c r="G50" s="8" t="str">
        <f t="shared" si="9"/>
        <v>หจก.เอ็นวี ปิโตรเลียม</v>
      </c>
      <c r="H50" s="7" t="s">
        <v>16</v>
      </c>
      <c r="I50" s="10" t="s">
        <v>119</v>
      </c>
    </row>
    <row r="51" spans="1:9" x14ac:dyDescent="0.4">
      <c r="A51" s="16"/>
      <c r="B51" s="17" t="s">
        <v>116</v>
      </c>
      <c r="C51" s="18"/>
      <c r="D51" s="18"/>
      <c r="E51" s="16"/>
      <c r="F51" s="17" t="s">
        <v>118</v>
      </c>
      <c r="G51" s="17" t="str">
        <f t="shared" si="9"/>
        <v>/ 1,400 บาท</v>
      </c>
      <c r="H51" s="16"/>
      <c r="I51" s="19" t="s">
        <v>120</v>
      </c>
    </row>
    <row r="52" spans="1:9" x14ac:dyDescent="0.4">
      <c r="A52" s="7">
        <v>20</v>
      </c>
      <c r="B52" s="8" t="s">
        <v>121</v>
      </c>
      <c r="C52" s="9">
        <v>90000</v>
      </c>
      <c r="D52" s="9">
        <v>90000</v>
      </c>
      <c r="E52" s="7" t="s">
        <v>15</v>
      </c>
      <c r="F52" s="8" t="s">
        <v>117</v>
      </c>
      <c r="G52" s="8" t="str">
        <f t="shared" si="9"/>
        <v>หจก.เอ็นวี ปิโตรเลียม</v>
      </c>
      <c r="H52" s="7" t="s">
        <v>16</v>
      </c>
      <c r="I52" s="10" t="s">
        <v>124</v>
      </c>
    </row>
    <row r="53" spans="1:9" x14ac:dyDescent="0.4">
      <c r="A53" s="16"/>
      <c r="B53" s="17" t="s">
        <v>122</v>
      </c>
      <c r="C53" s="18"/>
      <c r="D53" s="18"/>
      <c r="E53" s="16"/>
      <c r="F53" s="17" t="s">
        <v>123</v>
      </c>
      <c r="G53" s="17" t="str">
        <f t="shared" si="9"/>
        <v>/ 90,000 บาท</v>
      </c>
      <c r="H53" s="16"/>
      <c r="I53" s="19" t="s">
        <v>102</v>
      </c>
    </row>
    <row r="54" spans="1:9" x14ac:dyDescent="0.4">
      <c r="A54" s="7">
        <v>21</v>
      </c>
      <c r="B54" s="8" t="s">
        <v>125</v>
      </c>
      <c r="C54" s="9">
        <v>90000</v>
      </c>
      <c r="D54" s="9">
        <v>90000</v>
      </c>
      <c r="E54" s="7" t="s">
        <v>15</v>
      </c>
      <c r="F54" s="8" t="s">
        <v>117</v>
      </c>
      <c r="G54" s="8" t="str">
        <f t="shared" si="9"/>
        <v>หจก.เอ็นวี ปิโตรเลียม</v>
      </c>
      <c r="H54" s="7" t="s">
        <v>16</v>
      </c>
      <c r="I54" s="10" t="s">
        <v>126</v>
      </c>
    </row>
    <row r="55" spans="1:9" x14ac:dyDescent="0.4">
      <c r="A55" s="16"/>
      <c r="B55" s="17" t="s">
        <v>127</v>
      </c>
      <c r="C55" s="18"/>
      <c r="D55" s="18"/>
      <c r="E55" s="16"/>
      <c r="F55" s="17" t="s">
        <v>123</v>
      </c>
      <c r="G55" s="17" t="str">
        <f t="shared" si="9"/>
        <v>/ 90,000 บาท</v>
      </c>
      <c r="H55" s="16"/>
      <c r="I55" s="19" t="s">
        <v>102</v>
      </c>
    </row>
    <row r="56" spans="1:9" x14ac:dyDescent="0.4">
      <c r="A56" s="7">
        <v>22</v>
      </c>
      <c r="B56" s="8" t="s">
        <v>125</v>
      </c>
      <c r="C56" s="9">
        <v>60000</v>
      </c>
      <c r="D56" s="9">
        <v>60000</v>
      </c>
      <c r="E56" s="7" t="s">
        <v>15</v>
      </c>
      <c r="F56" s="8" t="s">
        <v>117</v>
      </c>
      <c r="G56" s="8" t="str">
        <f t="shared" si="9"/>
        <v>หจก.เอ็นวี ปิโตรเลียม</v>
      </c>
      <c r="H56" s="7" t="s">
        <v>16</v>
      </c>
      <c r="I56" s="10" t="s">
        <v>130</v>
      </c>
    </row>
    <row r="57" spans="1:9" x14ac:dyDescent="0.4">
      <c r="A57" s="16"/>
      <c r="B57" s="17" t="s">
        <v>128</v>
      </c>
      <c r="C57" s="18"/>
      <c r="D57" s="18"/>
      <c r="E57" s="16"/>
      <c r="F57" s="17" t="s">
        <v>129</v>
      </c>
      <c r="G57" s="17" t="str">
        <f t="shared" si="9"/>
        <v>/ 60,000 บาท</v>
      </c>
      <c r="H57" s="16"/>
      <c r="I57" s="19" t="s">
        <v>102</v>
      </c>
    </row>
    <row r="59" spans="1:9" s="1" customFormat="1" ht="21" x14ac:dyDescent="0.45">
      <c r="A59" s="24" t="s">
        <v>179</v>
      </c>
      <c r="B59" s="24"/>
      <c r="C59" s="24"/>
      <c r="D59" s="24"/>
      <c r="E59" s="24"/>
      <c r="F59" s="24"/>
      <c r="G59" s="24"/>
      <c r="H59" s="24"/>
      <c r="I59" s="24"/>
    </row>
    <row r="60" spans="1:9" s="1" customFormat="1" ht="21" x14ac:dyDescent="0.45">
      <c r="A60" s="25" t="s">
        <v>0</v>
      </c>
      <c r="B60" s="25"/>
      <c r="C60" s="25"/>
      <c r="D60" s="25"/>
      <c r="E60" s="25"/>
      <c r="F60" s="25"/>
      <c r="G60" s="25"/>
      <c r="H60" s="25"/>
      <c r="I60" s="25"/>
    </row>
    <row r="61" spans="1:9" s="1" customFormat="1" ht="21" x14ac:dyDescent="0.45">
      <c r="A61" s="25" t="s">
        <v>19</v>
      </c>
      <c r="B61" s="25"/>
      <c r="C61" s="25"/>
      <c r="D61" s="25"/>
      <c r="E61" s="25"/>
      <c r="F61" s="25"/>
      <c r="G61" s="25"/>
      <c r="H61" s="25"/>
      <c r="I61" s="25"/>
    </row>
    <row r="62" spans="1:9" s="4" customFormat="1" ht="21.75" customHeight="1" x14ac:dyDescent="0.4">
      <c r="A62" s="26" t="s">
        <v>1</v>
      </c>
      <c r="B62" s="26" t="s">
        <v>2</v>
      </c>
      <c r="C62" s="22" t="s">
        <v>3</v>
      </c>
      <c r="D62" s="28" t="s">
        <v>5</v>
      </c>
      <c r="E62" s="26" t="s">
        <v>6</v>
      </c>
      <c r="F62" s="3" t="s">
        <v>7</v>
      </c>
      <c r="G62" s="3" t="s">
        <v>13</v>
      </c>
      <c r="H62" s="3" t="s">
        <v>9</v>
      </c>
      <c r="I62" s="3" t="s">
        <v>11</v>
      </c>
    </row>
    <row r="63" spans="1:9" s="4" customFormat="1" ht="21.75" customHeight="1" x14ac:dyDescent="0.4">
      <c r="A63" s="27"/>
      <c r="B63" s="27"/>
      <c r="C63" s="23" t="s">
        <v>4</v>
      </c>
      <c r="D63" s="29"/>
      <c r="E63" s="27"/>
      <c r="F63" s="6" t="s">
        <v>8</v>
      </c>
      <c r="G63" s="6" t="s">
        <v>14</v>
      </c>
      <c r="H63" s="6" t="s">
        <v>10</v>
      </c>
      <c r="I63" s="6" t="s">
        <v>12</v>
      </c>
    </row>
    <row r="64" spans="1:9" x14ac:dyDescent="0.4">
      <c r="A64" s="7">
        <v>23</v>
      </c>
      <c r="B64" s="8" t="s">
        <v>131</v>
      </c>
      <c r="C64" s="9">
        <v>80000</v>
      </c>
      <c r="D64" s="9">
        <v>80000</v>
      </c>
      <c r="E64" s="7" t="s">
        <v>15</v>
      </c>
      <c r="F64" s="8" t="s">
        <v>117</v>
      </c>
      <c r="G64" s="8" t="str">
        <f t="shared" ref="G64:G69" si="10">F64</f>
        <v>หจก.เอ็นวี ปิโตรเลียม</v>
      </c>
      <c r="H64" s="7" t="s">
        <v>16</v>
      </c>
      <c r="I64" s="10" t="s">
        <v>134</v>
      </c>
    </row>
    <row r="65" spans="1:9" x14ac:dyDescent="0.4">
      <c r="A65" s="12"/>
      <c r="B65" s="17" t="s">
        <v>132</v>
      </c>
      <c r="C65" s="14"/>
      <c r="D65" s="14"/>
      <c r="E65" s="12"/>
      <c r="F65" s="13" t="s">
        <v>133</v>
      </c>
      <c r="G65" s="13" t="str">
        <f t="shared" si="10"/>
        <v>/ 80,000 บาท</v>
      </c>
      <c r="H65" s="12"/>
      <c r="I65" s="15" t="s">
        <v>102</v>
      </c>
    </row>
    <row r="66" spans="1:9" x14ac:dyDescent="0.4">
      <c r="A66" s="7">
        <v>24</v>
      </c>
      <c r="B66" s="8" t="s">
        <v>135</v>
      </c>
      <c r="C66" s="9">
        <v>12000</v>
      </c>
      <c r="D66" s="9">
        <v>12000</v>
      </c>
      <c r="E66" s="7" t="s">
        <v>15</v>
      </c>
      <c r="F66" s="8" t="s">
        <v>117</v>
      </c>
      <c r="G66" s="8" t="str">
        <f t="shared" si="10"/>
        <v>หจก.เอ็นวี ปิโตรเลียม</v>
      </c>
      <c r="H66" s="7" t="s">
        <v>16</v>
      </c>
      <c r="I66" s="10" t="s">
        <v>138</v>
      </c>
    </row>
    <row r="67" spans="1:9" x14ac:dyDescent="0.4">
      <c r="A67" s="16"/>
      <c r="B67" s="17" t="s">
        <v>136</v>
      </c>
      <c r="C67" s="18"/>
      <c r="D67" s="18"/>
      <c r="E67" s="16"/>
      <c r="F67" s="17" t="s">
        <v>137</v>
      </c>
      <c r="G67" s="17" t="str">
        <f t="shared" si="10"/>
        <v>/ 12,000 บาท</v>
      </c>
      <c r="H67" s="16"/>
      <c r="I67" s="19" t="s">
        <v>102</v>
      </c>
    </row>
    <row r="68" spans="1:9" x14ac:dyDescent="0.4">
      <c r="A68" s="7">
        <v>25</v>
      </c>
      <c r="B68" s="8" t="s">
        <v>139</v>
      </c>
      <c r="C68" s="9">
        <v>3530000</v>
      </c>
      <c r="D68" s="9">
        <v>3496218.19</v>
      </c>
      <c r="E68" s="7" t="s">
        <v>151</v>
      </c>
      <c r="F68" s="8" t="s">
        <v>152</v>
      </c>
      <c r="G68" s="8" t="str">
        <f t="shared" si="10"/>
        <v>หจก.ระยองเค โยธาการก่อสร้าง</v>
      </c>
      <c r="H68" s="7" t="s">
        <v>16</v>
      </c>
      <c r="I68" s="10" t="s">
        <v>143</v>
      </c>
    </row>
    <row r="69" spans="1:9" x14ac:dyDescent="0.4">
      <c r="A69" s="12"/>
      <c r="B69" s="13" t="s">
        <v>140</v>
      </c>
      <c r="C69" s="14"/>
      <c r="D69" s="14"/>
      <c r="E69" s="12"/>
      <c r="F69" s="13" t="s">
        <v>142</v>
      </c>
      <c r="G69" s="13" t="str">
        <f t="shared" si="10"/>
        <v>/ 2,743,990.00 บาท</v>
      </c>
      <c r="H69" s="12"/>
      <c r="I69" s="15" t="s">
        <v>25</v>
      </c>
    </row>
    <row r="70" spans="1:9" ht="17.25" customHeight="1" x14ac:dyDescent="0.4">
      <c r="A70" s="12"/>
      <c r="B70" s="13"/>
      <c r="C70" s="14"/>
      <c r="D70" s="14"/>
      <c r="E70" s="12"/>
      <c r="F70" s="13" t="s">
        <v>167</v>
      </c>
      <c r="G70" s="13"/>
      <c r="H70" s="12"/>
      <c r="I70" s="15"/>
    </row>
    <row r="71" spans="1:9" ht="17.25" customHeight="1" x14ac:dyDescent="0.4">
      <c r="A71" s="12"/>
      <c r="B71" s="13"/>
      <c r="C71" s="14"/>
      <c r="D71" s="14"/>
      <c r="E71" s="12"/>
      <c r="F71" s="13" t="s">
        <v>168</v>
      </c>
      <c r="G71" s="13"/>
      <c r="H71" s="12"/>
      <c r="I71" s="15"/>
    </row>
    <row r="72" spans="1:9" ht="17.25" customHeight="1" x14ac:dyDescent="0.4">
      <c r="A72" s="12"/>
      <c r="B72" s="13"/>
      <c r="C72" s="14"/>
      <c r="D72" s="14"/>
      <c r="E72" s="12"/>
      <c r="F72" s="13" t="s">
        <v>169</v>
      </c>
      <c r="G72" s="13"/>
      <c r="H72" s="12"/>
      <c r="I72" s="15"/>
    </row>
    <row r="73" spans="1:9" ht="17.25" customHeight="1" x14ac:dyDescent="0.4">
      <c r="A73" s="12"/>
      <c r="B73" s="13"/>
      <c r="C73" s="14"/>
      <c r="D73" s="14"/>
      <c r="E73" s="12"/>
      <c r="F73" s="13" t="s">
        <v>170</v>
      </c>
      <c r="G73" s="13"/>
      <c r="H73" s="12"/>
      <c r="I73" s="15"/>
    </row>
    <row r="74" spans="1:9" ht="17.25" customHeight="1" x14ac:dyDescent="0.4">
      <c r="A74" s="12"/>
      <c r="B74" s="13"/>
      <c r="C74" s="14"/>
      <c r="D74" s="14"/>
      <c r="E74" s="12"/>
      <c r="F74" s="13" t="s">
        <v>171</v>
      </c>
      <c r="G74" s="13"/>
      <c r="H74" s="12"/>
      <c r="I74" s="15"/>
    </row>
    <row r="75" spans="1:9" ht="17.25" customHeight="1" x14ac:dyDescent="0.4">
      <c r="A75" s="12"/>
      <c r="B75" s="13"/>
      <c r="C75" s="14"/>
      <c r="D75" s="14"/>
      <c r="E75" s="12"/>
      <c r="F75" s="13" t="s">
        <v>172</v>
      </c>
      <c r="G75" s="13"/>
      <c r="H75" s="12"/>
      <c r="I75" s="15"/>
    </row>
    <row r="76" spans="1:9" ht="17.25" customHeight="1" x14ac:dyDescent="0.4">
      <c r="A76" s="12"/>
      <c r="B76" s="13"/>
      <c r="C76" s="14"/>
      <c r="D76" s="14"/>
      <c r="E76" s="12"/>
      <c r="F76" s="13" t="s">
        <v>173</v>
      </c>
      <c r="G76" s="13"/>
      <c r="H76" s="12"/>
      <c r="I76" s="15"/>
    </row>
    <row r="77" spans="1:9" ht="17.25" customHeight="1" x14ac:dyDescent="0.4">
      <c r="A77" s="12"/>
      <c r="B77" s="13"/>
      <c r="C77" s="14"/>
      <c r="D77" s="14"/>
      <c r="E77" s="12"/>
      <c r="F77" s="13" t="s">
        <v>174</v>
      </c>
      <c r="G77" s="13"/>
      <c r="H77" s="12"/>
      <c r="I77" s="15"/>
    </row>
    <row r="78" spans="1:9" ht="17.25" customHeight="1" x14ac:dyDescent="0.4">
      <c r="A78" s="12"/>
      <c r="B78" s="13"/>
      <c r="C78" s="14"/>
      <c r="D78" s="14"/>
      <c r="E78" s="12"/>
      <c r="F78" s="13" t="s">
        <v>175</v>
      </c>
      <c r="G78" s="13"/>
      <c r="H78" s="12"/>
      <c r="I78" s="15"/>
    </row>
    <row r="79" spans="1:9" ht="17.25" customHeight="1" x14ac:dyDescent="0.4">
      <c r="A79" s="12"/>
      <c r="B79" s="13"/>
      <c r="C79" s="14"/>
      <c r="D79" s="14"/>
      <c r="E79" s="12"/>
      <c r="F79" s="13" t="s">
        <v>176</v>
      </c>
      <c r="G79" s="13"/>
      <c r="H79" s="12"/>
      <c r="I79" s="15"/>
    </row>
    <row r="80" spans="1:9" ht="17.25" customHeight="1" x14ac:dyDescent="0.4">
      <c r="A80" s="12"/>
      <c r="B80" s="13"/>
      <c r="C80" s="14"/>
      <c r="D80" s="14"/>
      <c r="E80" s="12"/>
      <c r="F80" s="13" t="s">
        <v>177</v>
      </c>
      <c r="G80" s="13"/>
      <c r="H80" s="12"/>
      <c r="I80" s="15"/>
    </row>
    <row r="81" spans="1:9" ht="17.25" customHeight="1" x14ac:dyDescent="0.4">
      <c r="A81" s="12"/>
      <c r="B81" s="13"/>
      <c r="C81" s="14"/>
      <c r="D81" s="14"/>
      <c r="E81" s="12"/>
      <c r="F81" s="13" t="s">
        <v>178</v>
      </c>
      <c r="G81" s="13"/>
      <c r="H81" s="12"/>
      <c r="I81" s="15"/>
    </row>
    <row r="82" spans="1:9" x14ac:dyDescent="0.4">
      <c r="A82" s="7">
        <v>26</v>
      </c>
      <c r="B82" s="8" t="s">
        <v>139</v>
      </c>
      <c r="C82" s="9">
        <v>96800</v>
      </c>
      <c r="D82" s="9">
        <v>104281.77</v>
      </c>
      <c r="E82" s="7" t="s">
        <v>15</v>
      </c>
      <c r="F82" s="8" t="s">
        <v>141</v>
      </c>
      <c r="G82" s="8" t="str">
        <f t="shared" ref="G82:G87" si="11">F82</f>
        <v>หจก.เจริญคช การโยธา</v>
      </c>
      <c r="H82" s="7" t="s">
        <v>16</v>
      </c>
      <c r="I82" s="10" t="s">
        <v>146</v>
      </c>
    </row>
    <row r="83" spans="1:9" x14ac:dyDescent="0.4">
      <c r="A83" s="16"/>
      <c r="B83" s="17" t="s">
        <v>144</v>
      </c>
      <c r="C83" s="18"/>
      <c r="D83" s="18"/>
      <c r="E83" s="16"/>
      <c r="F83" s="17" t="s">
        <v>145</v>
      </c>
      <c r="G83" s="17" t="str">
        <f t="shared" si="11"/>
        <v>/ 96,000 บาท</v>
      </c>
      <c r="H83" s="16"/>
      <c r="I83" s="19" t="s">
        <v>147</v>
      </c>
    </row>
    <row r="84" spans="1:9" x14ac:dyDescent="0.4">
      <c r="A84" s="7">
        <v>27</v>
      </c>
      <c r="B84" s="8" t="s">
        <v>139</v>
      </c>
      <c r="C84" s="9">
        <v>406900</v>
      </c>
      <c r="D84" s="9">
        <v>443650.98</v>
      </c>
      <c r="E84" s="7" t="s">
        <v>15</v>
      </c>
      <c r="F84" s="8" t="s">
        <v>141</v>
      </c>
      <c r="G84" s="8" t="str">
        <f t="shared" si="11"/>
        <v>หจก.เจริญคช การโยธา</v>
      </c>
      <c r="H84" s="7" t="s">
        <v>16</v>
      </c>
      <c r="I84" s="10" t="s">
        <v>150</v>
      </c>
    </row>
    <row r="85" spans="1:9" x14ac:dyDescent="0.4">
      <c r="A85" s="16"/>
      <c r="B85" s="17" t="s">
        <v>148</v>
      </c>
      <c r="C85" s="18"/>
      <c r="D85" s="18"/>
      <c r="E85" s="16"/>
      <c r="F85" s="17" t="s">
        <v>149</v>
      </c>
      <c r="G85" s="17" t="str">
        <f t="shared" si="11"/>
        <v>/ 406,000 บาท</v>
      </c>
      <c r="H85" s="16"/>
      <c r="I85" s="19" t="s">
        <v>147</v>
      </c>
    </row>
    <row r="86" spans="1:9" x14ac:dyDescent="0.4">
      <c r="A86" s="7">
        <v>28</v>
      </c>
      <c r="B86" s="13" t="s">
        <v>139</v>
      </c>
      <c r="C86" s="9">
        <v>240000</v>
      </c>
      <c r="D86" s="9">
        <v>261175.5</v>
      </c>
      <c r="E86" s="7" t="s">
        <v>15</v>
      </c>
      <c r="F86" s="8" t="s">
        <v>141</v>
      </c>
      <c r="G86" s="8" t="str">
        <f t="shared" si="11"/>
        <v>หจก.เจริญคช การโยธา</v>
      </c>
      <c r="H86" s="7" t="s">
        <v>16</v>
      </c>
      <c r="I86" s="10" t="s">
        <v>156</v>
      </c>
    </row>
    <row r="87" spans="1:9" x14ac:dyDescent="0.4">
      <c r="A87" s="12"/>
      <c r="B87" s="13" t="s">
        <v>153</v>
      </c>
      <c r="C87" s="14"/>
      <c r="D87" s="14"/>
      <c r="E87" s="12"/>
      <c r="F87" s="13" t="s">
        <v>155</v>
      </c>
      <c r="G87" s="13" t="str">
        <f t="shared" si="11"/>
        <v>/ 239,000 บาท</v>
      </c>
      <c r="H87" s="12"/>
      <c r="I87" s="15" t="s">
        <v>147</v>
      </c>
    </row>
    <row r="88" spans="1:9" x14ac:dyDescent="0.4">
      <c r="A88" s="16"/>
      <c r="B88" s="17" t="s">
        <v>154</v>
      </c>
      <c r="C88" s="18"/>
      <c r="D88" s="18"/>
      <c r="E88" s="16"/>
      <c r="F88" s="17"/>
      <c r="G88" s="17"/>
      <c r="H88" s="16"/>
      <c r="I88" s="19"/>
    </row>
    <row r="89" spans="1:9" s="1" customFormat="1" ht="21" x14ac:dyDescent="0.45">
      <c r="A89" s="24" t="s">
        <v>179</v>
      </c>
      <c r="B89" s="24"/>
      <c r="C89" s="24"/>
      <c r="D89" s="24"/>
      <c r="E89" s="24"/>
      <c r="F89" s="24"/>
      <c r="G89" s="24"/>
      <c r="H89" s="24"/>
      <c r="I89" s="24"/>
    </row>
    <row r="90" spans="1:9" s="1" customFormat="1" ht="21" x14ac:dyDescent="0.45">
      <c r="A90" s="25" t="s">
        <v>0</v>
      </c>
      <c r="B90" s="25"/>
      <c r="C90" s="25"/>
      <c r="D90" s="25"/>
      <c r="E90" s="25"/>
      <c r="F90" s="25"/>
      <c r="G90" s="25"/>
      <c r="H90" s="25"/>
      <c r="I90" s="25"/>
    </row>
    <row r="91" spans="1:9" s="1" customFormat="1" ht="21" x14ac:dyDescent="0.45">
      <c r="A91" s="25" t="s">
        <v>19</v>
      </c>
      <c r="B91" s="25"/>
      <c r="C91" s="25"/>
      <c r="D91" s="25"/>
      <c r="E91" s="25"/>
      <c r="F91" s="25"/>
      <c r="G91" s="25"/>
      <c r="H91" s="25"/>
      <c r="I91" s="25"/>
    </row>
    <row r="92" spans="1:9" s="4" customFormat="1" ht="21.75" customHeight="1" x14ac:dyDescent="0.4">
      <c r="A92" s="26" t="s">
        <v>1</v>
      </c>
      <c r="B92" s="26" t="s">
        <v>2</v>
      </c>
      <c r="C92" s="22" t="s">
        <v>3</v>
      </c>
      <c r="D92" s="28" t="s">
        <v>5</v>
      </c>
      <c r="E92" s="26" t="s">
        <v>6</v>
      </c>
      <c r="F92" s="3" t="s">
        <v>7</v>
      </c>
      <c r="G92" s="3" t="s">
        <v>13</v>
      </c>
      <c r="H92" s="3" t="s">
        <v>9</v>
      </c>
      <c r="I92" s="3" t="s">
        <v>11</v>
      </c>
    </row>
    <row r="93" spans="1:9" s="4" customFormat="1" ht="21.75" customHeight="1" x14ac:dyDescent="0.4">
      <c r="A93" s="27"/>
      <c r="B93" s="27"/>
      <c r="C93" s="23" t="s">
        <v>4</v>
      </c>
      <c r="D93" s="29"/>
      <c r="E93" s="27"/>
      <c r="F93" s="6" t="s">
        <v>8</v>
      </c>
      <c r="G93" s="6" t="s">
        <v>14</v>
      </c>
      <c r="H93" s="6" t="s">
        <v>10</v>
      </c>
      <c r="I93" s="6" t="s">
        <v>12</v>
      </c>
    </row>
    <row r="94" spans="1:9" x14ac:dyDescent="0.4">
      <c r="A94" s="12">
        <v>29</v>
      </c>
      <c r="B94" s="11" t="s">
        <v>139</v>
      </c>
      <c r="C94" s="14">
        <v>364500</v>
      </c>
      <c r="D94" s="14">
        <v>396120.48</v>
      </c>
      <c r="E94" s="12" t="s">
        <v>15</v>
      </c>
      <c r="F94" s="13" t="s">
        <v>159</v>
      </c>
      <c r="G94" s="13" t="str">
        <f t="shared" ref="G94:G100" si="12">F94</f>
        <v>บริษัท พรหมรังสี คอนสตรัคชั่น</v>
      </c>
      <c r="H94" s="12" t="s">
        <v>16</v>
      </c>
      <c r="I94" s="15" t="s">
        <v>161</v>
      </c>
    </row>
    <row r="95" spans="1:9" x14ac:dyDescent="0.4">
      <c r="A95" s="12"/>
      <c r="B95" s="13" t="s">
        <v>157</v>
      </c>
      <c r="C95" s="14"/>
      <c r="D95" s="14"/>
      <c r="E95" s="12"/>
      <c r="F95" s="13" t="s">
        <v>160</v>
      </c>
      <c r="G95" s="13" t="str">
        <f t="shared" si="12"/>
        <v>จำกัด / 364,000 บาท</v>
      </c>
      <c r="H95" s="12"/>
      <c r="I95" s="15" t="s">
        <v>162</v>
      </c>
    </row>
    <row r="96" spans="1:9" x14ac:dyDescent="0.4">
      <c r="A96" s="16"/>
      <c r="B96" s="17" t="s">
        <v>158</v>
      </c>
      <c r="C96" s="18"/>
      <c r="D96" s="18"/>
      <c r="E96" s="16"/>
      <c r="F96" s="17"/>
      <c r="G96" s="17"/>
      <c r="H96" s="16"/>
      <c r="I96" s="19"/>
    </row>
    <row r="97" spans="1:9" x14ac:dyDescent="0.4">
      <c r="A97" s="7">
        <v>30</v>
      </c>
      <c r="B97" s="8" t="s">
        <v>139</v>
      </c>
      <c r="C97" s="9">
        <v>305700</v>
      </c>
      <c r="D97" s="9">
        <v>340117.95</v>
      </c>
      <c r="E97" s="7" t="s">
        <v>15</v>
      </c>
      <c r="F97" s="8" t="s">
        <v>159</v>
      </c>
      <c r="G97" s="8" t="str">
        <f t="shared" ref="G97:G100" si="13">F97</f>
        <v>บริษัท พรหมรังสี คอนสตรัคชั่น</v>
      </c>
      <c r="H97" s="7" t="s">
        <v>16</v>
      </c>
      <c r="I97" s="10" t="s">
        <v>119</v>
      </c>
    </row>
    <row r="98" spans="1:9" x14ac:dyDescent="0.4">
      <c r="A98" s="16"/>
      <c r="B98" s="17" t="s">
        <v>163</v>
      </c>
      <c r="C98" s="18"/>
      <c r="D98" s="18"/>
      <c r="E98" s="16"/>
      <c r="F98" s="17" t="s">
        <v>164</v>
      </c>
      <c r="G98" s="17" t="str">
        <f t="shared" si="13"/>
        <v>จำกัด / 305,000 บาท</v>
      </c>
      <c r="H98" s="16"/>
      <c r="I98" s="19" t="s">
        <v>162</v>
      </c>
    </row>
    <row r="99" spans="1:9" x14ac:dyDescent="0.4">
      <c r="A99" s="7">
        <v>31</v>
      </c>
      <c r="B99" s="8" t="s">
        <v>139</v>
      </c>
      <c r="C99" s="9">
        <v>97800</v>
      </c>
      <c r="D99" s="9">
        <v>105541.45</v>
      </c>
      <c r="E99" s="7" t="s">
        <v>15</v>
      </c>
      <c r="F99" s="8" t="s">
        <v>159</v>
      </c>
      <c r="G99" s="8" t="str">
        <f t="shared" si="13"/>
        <v>บริษัท พรหมรังสี คอนสตรัคชั่น</v>
      </c>
      <c r="H99" s="7" t="s">
        <v>16</v>
      </c>
      <c r="I99" s="10" t="s">
        <v>124</v>
      </c>
    </row>
    <row r="100" spans="1:9" x14ac:dyDescent="0.4">
      <c r="A100" s="16"/>
      <c r="B100" s="17" t="s">
        <v>165</v>
      </c>
      <c r="C100" s="18"/>
      <c r="D100" s="18"/>
      <c r="E100" s="16"/>
      <c r="F100" s="17" t="s">
        <v>166</v>
      </c>
      <c r="G100" s="17" t="str">
        <f t="shared" si="13"/>
        <v>/ 97,800 บาท</v>
      </c>
      <c r="H100" s="16"/>
      <c r="I100" s="19" t="s">
        <v>162</v>
      </c>
    </row>
  </sheetData>
  <mergeCells count="28">
    <mergeCell ref="A89:I89"/>
    <mergeCell ref="A90:I90"/>
    <mergeCell ref="A91:I91"/>
    <mergeCell ref="A92:A93"/>
    <mergeCell ref="B92:B93"/>
    <mergeCell ref="D92:D93"/>
    <mergeCell ref="E92:E93"/>
    <mergeCell ref="A59:I59"/>
    <mergeCell ref="A60:I60"/>
    <mergeCell ref="A61:I61"/>
    <mergeCell ref="A62:A63"/>
    <mergeCell ref="B62:B63"/>
    <mergeCell ref="D62:D63"/>
    <mergeCell ref="E62:E63"/>
    <mergeCell ref="A1:I1"/>
    <mergeCell ref="A2:I2"/>
    <mergeCell ref="A3:I3"/>
    <mergeCell ref="A4:A5"/>
    <mergeCell ref="B4:B5"/>
    <mergeCell ref="D4:D5"/>
    <mergeCell ref="E4:E5"/>
    <mergeCell ref="A30:I30"/>
    <mergeCell ref="A31:I31"/>
    <mergeCell ref="A32:I32"/>
    <mergeCell ref="A33:A34"/>
    <mergeCell ref="B33:B34"/>
    <mergeCell ref="D33:D34"/>
    <mergeCell ref="E33:E34"/>
  </mergeCells>
  <pageMargins left="0.23622047244094488" right="0.23622047244094488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2026-04-07T08:39:07Z</cp:lastPrinted>
  <dcterms:created xsi:type="dcterms:W3CDTF">2024-05-09T08:22:34Z</dcterms:created>
  <dcterms:modified xsi:type="dcterms:W3CDTF">2026-04-07T08:43:13Z</dcterms:modified>
</cp:coreProperties>
</file>